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mc:AlternateContent xmlns:mc="http://schemas.openxmlformats.org/markup-compatibility/2006">
    <mc:Choice Requires="x15">
      <x15ac:absPath xmlns:x15ac="http://schemas.microsoft.com/office/spreadsheetml/2010/11/ac" url="/Users/claufiahafner/Desktop/"/>
    </mc:Choice>
  </mc:AlternateContent>
  <xr:revisionPtr revIDLastSave="0" documentId="13_ncr:1_{5BE65F8D-A062-A94B-8EA3-C7EF9D4FD263}" xr6:coauthVersionLast="47" xr6:coauthVersionMax="47" xr10:uidLastSave="{00000000-0000-0000-0000-000000000000}"/>
  <bookViews>
    <workbookView xWindow="32280" yWindow="2640" windowWidth="33240" windowHeight="17300" xr2:uid="{00000000-000D-0000-FFFF-FFFF00000000}"/>
  </bookViews>
  <sheets>
    <sheet name="DE_PAPIERE" sheetId="1" r:id="rId1"/>
    <sheet name="DE_LESSEBO" sheetId="16" r:id="rId2"/>
    <sheet name="DE_FAVINI" sheetId="19" r:id="rId3"/>
    <sheet name="DE_MULTILOFT" sheetId="2" r:id="rId4"/>
    <sheet name="DE_COLORS" sheetId="5" r:id="rId5"/>
    <sheet name="DE_BRIEFHÜLLEN" sheetId="4" r:id="rId6"/>
  </sheets>
  <definedNames>
    <definedName name="_xlnm._FilterDatabase" localSheetId="5" hidden="1">DE_BRIEFHÜLLEN!$A$1:$N$2</definedName>
    <definedName name="_xlnm._FilterDatabase" localSheetId="4" hidden="1">DE_COLORS!$A$1:$AH$1</definedName>
    <definedName name="_xlnm._FilterDatabase" localSheetId="2" hidden="1">DE_FAVINI!$A$1:$AH$1</definedName>
    <definedName name="_xlnm._FilterDatabase" localSheetId="1" hidden="1">DE_LESSEBO!$A$1:$AJ$1</definedName>
    <definedName name="_xlnm._FilterDatabase" localSheetId="0" hidden="1">DE_PAPIERE!$A$1:$AM$1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1" l="1"/>
  <c r="E76" i="1"/>
  <c r="E5" i="19"/>
  <c r="E3" i="19"/>
  <c r="E2" i="19"/>
  <c r="E152" i="1"/>
  <c r="E153" i="1"/>
  <c r="E154" i="1"/>
  <c r="E155" i="1"/>
  <c r="E156" i="1"/>
  <c r="E151" i="1"/>
  <c r="E93" i="1"/>
  <c r="E94" i="1"/>
  <c r="E95" i="1"/>
  <c r="E96" i="1"/>
  <c r="E97" i="1"/>
  <c r="E98" i="1"/>
  <c r="E99" i="1"/>
  <c r="E100" i="1"/>
  <c r="E101" i="1"/>
  <c r="E102" i="1"/>
  <c r="E92" i="1"/>
  <c r="E147" i="1"/>
  <c r="D57" i="1"/>
  <c r="D56" i="1"/>
  <c r="D80" i="1"/>
  <c r="D79" i="1"/>
  <c r="E28" i="1"/>
  <c r="E31" i="1"/>
  <c r="E9" i="1"/>
  <c r="D14" i="1"/>
  <c r="E173" i="1"/>
  <c r="E174" i="1"/>
  <c r="E172" i="1"/>
  <c r="E158" i="1"/>
  <c r="E159" i="1"/>
  <c r="E160" i="1"/>
  <c r="E161" i="1"/>
  <c r="E162" i="1"/>
  <c r="E163" i="1"/>
  <c r="E164" i="1"/>
  <c r="E165" i="1"/>
  <c r="E166" i="1"/>
  <c r="E167" i="1"/>
  <c r="E168" i="1"/>
  <c r="E169" i="1"/>
  <c r="E170" i="1"/>
  <c r="E171" i="1"/>
  <c r="E157" i="1"/>
  <c r="E150" i="1"/>
  <c r="E148" i="1"/>
  <c r="E134" i="1"/>
  <c r="E135" i="1"/>
  <c r="E136" i="1"/>
  <c r="E137" i="1"/>
  <c r="E138" i="1"/>
  <c r="E139" i="1"/>
  <c r="E140" i="1"/>
  <c r="E141" i="1"/>
  <c r="E142" i="1"/>
  <c r="E143" i="1"/>
  <c r="E144" i="1"/>
  <c r="E145" i="1"/>
  <c r="E146" i="1"/>
  <c r="E133" i="1"/>
  <c r="E122" i="1"/>
  <c r="E123" i="1"/>
  <c r="E124" i="1"/>
  <c r="E125" i="1"/>
  <c r="E126" i="1"/>
  <c r="E127" i="1"/>
  <c r="E128" i="1"/>
  <c r="E129" i="1"/>
  <c r="E130" i="1"/>
  <c r="E131" i="1"/>
  <c r="E132" i="1"/>
  <c r="E121" i="1"/>
  <c r="E104" i="1"/>
  <c r="E105" i="1"/>
  <c r="E106" i="1"/>
  <c r="E107" i="1"/>
  <c r="E108" i="1"/>
  <c r="E109" i="1"/>
  <c r="E110" i="1"/>
  <c r="E111" i="1"/>
  <c r="E112" i="1"/>
  <c r="E113" i="1"/>
  <c r="E114" i="1"/>
  <c r="E115" i="1"/>
  <c r="E116" i="1"/>
  <c r="E117" i="1"/>
  <c r="E118" i="1"/>
  <c r="E119" i="1"/>
  <c r="E120" i="1"/>
  <c r="E103" i="1"/>
  <c r="E89" i="1"/>
  <c r="E90" i="1"/>
  <c r="E91" i="1"/>
  <c r="E88" i="1"/>
  <c r="E87" i="1"/>
  <c r="E86" i="1"/>
  <c r="E85" i="1"/>
  <c r="E82" i="1"/>
  <c r="E83" i="1"/>
  <c r="E84" i="1"/>
  <c r="E81" i="1"/>
  <c r="E59" i="1"/>
  <c r="E60" i="1"/>
  <c r="E61" i="1"/>
  <c r="E62" i="1"/>
  <c r="E63" i="1"/>
  <c r="E64" i="1"/>
  <c r="E65" i="1"/>
  <c r="E66" i="1"/>
  <c r="E67" i="1"/>
  <c r="E68" i="1"/>
  <c r="E69" i="1"/>
  <c r="E70" i="1"/>
  <c r="E71" i="1"/>
  <c r="E72" i="1"/>
  <c r="E73" i="1"/>
  <c r="E74" i="1"/>
  <c r="E75" i="1"/>
  <c r="E78" i="1"/>
  <c r="E58" i="1"/>
  <c r="E38" i="1"/>
  <c r="E39" i="1"/>
  <c r="E40" i="1"/>
  <c r="E41" i="1"/>
  <c r="E42" i="1"/>
  <c r="E43" i="1"/>
  <c r="E44" i="1"/>
  <c r="E45" i="1"/>
  <c r="E46" i="1"/>
  <c r="E47" i="1"/>
  <c r="E48" i="1"/>
  <c r="E49" i="1"/>
  <c r="E50" i="1"/>
  <c r="E51" i="1"/>
  <c r="E52" i="1"/>
  <c r="E53" i="1"/>
  <c r="E54" i="1"/>
  <c r="E55" i="1"/>
  <c r="E37" i="1"/>
  <c r="E33" i="1"/>
  <c r="E34" i="1"/>
  <c r="E35" i="1"/>
  <c r="E36" i="1"/>
  <c r="E32" i="1"/>
  <c r="E16" i="1"/>
  <c r="E17" i="1"/>
  <c r="E18" i="1"/>
  <c r="E19" i="1"/>
  <c r="E20" i="1"/>
  <c r="E21" i="1"/>
  <c r="E22" i="1"/>
  <c r="E23" i="1"/>
  <c r="E24" i="1"/>
  <c r="E25" i="1"/>
  <c r="E26" i="1"/>
  <c r="E15" i="1"/>
  <c r="E3" i="1"/>
  <c r="E4" i="1"/>
  <c r="E5" i="1"/>
  <c r="E6" i="1"/>
  <c r="E7" i="1"/>
  <c r="E8" i="1"/>
  <c r="E10" i="1"/>
  <c r="E11" i="1"/>
  <c r="E12" i="1"/>
  <c r="E13"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tc={F0B3A6B6-9C23-4002-8560-09A6ECEB6718}</author>
  </authors>
  <commentList>
    <comment ref="AG1" authorId="0" shapeId="0" xr:uid="{F0B3A6B6-9C23-4002-8560-09A6ECEB671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*ex mill
** inkl. Transport
*** (noch) nicht ermittelt
° bis Sept. 24: 487 / ab Okt. 24 expected: 250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tc={83C86327-3B6B-4C22-B10A-C840BE68ACD7}</author>
  </authors>
  <commentList>
    <comment ref="AG1" authorId="0" shapeId="0" xr:uid="{83C86327-3B6B-4C22-B10A-C840BE68ACD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tc={F26D4C53-81F2-42EE-802B-D63143538D6E}</author>
  </authors>
  <commentList>
    <comment ref="AF1" authorId="0" shapeId="0" xr:uid="{F26D4C53-81F2-42EE-802B-D63143538D6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t>
      </text>
    </comment>
  </commentList>
</comments>
</file>

<file path=xl/sharedStrings.xml><?xml version="1.0" encoding="utf-8"?>
<sst xmlns="http://schemas.openxmlformats.org/spreadsheetml/2006/main" count="7304" uniqueCount="500">
  <si>
    <t>METAPAPER</t>
  </si>
  <si>
    <t>Färbung</t>
  </si>
  <si>
    <t>Gewicht
ISO 536
g/m2</t>
  </si>
  <si>
    <t>Volumen
ISO 534
cm3/g</t>
  </si>
  <si>
    <t>Dicke
ISO 534
µm</t>
  </si>
  <si>
    <t>Rauhigkeit
ISO 8791-2
ml/min</t>
  </si>
  <si>
    <t>Opazität
ISO 2471
%</t>
  </si>
  <si>
    <t>Weiße
ISO 11475
%</t>
  </si>
  <si>
    <t>Indigo</t>
  </si>
  <si>
    <t>Toner / 
Laser</t>
  </si>
  <si>
    <t>Inkjet</t>
  </si>
  <si>
    <t>Riso</t>
  </si>
  <si>
    <t>Offset</t>
  </si>
  <si>
    <t>Siebdruck</t>
  </si>
  <si>
    <t>Letterpress</t>
  </si>
  <si>
    <t>Preprint</t>
  </si>
  <si>
    <t>Scodix</t>
  </si>
  <si>
    <t xml:space="preserve">
Ausgangsformat
VPE: 10 Bg</t>
  </si>
  <si>
    <t>andere</t>
  </si>
  <si>
    <t>50 x 70
Schneidformat
VPE: 20 Bg</t>
  </si>
  <si>
    <t>65 x 46
Schneidformat
VPE: 40 Bg</t>
  </si>
  <si>
    <t>50 x 35
Schneidformat
VPE: 40 Bg</t>
  </si>
  <si>
    <t>48 x 33
Schneidformat
VPE: 40 Bg</t>
  </si>
  <si>
    <t>46 x 32 
Schneidformat
VPE: 40 Bg</t>
  </si>
  <si>
    <t>45 x 32
Schneidformat
VPE: 40 Bg</t>
  </si>
  <si>
    <t>42 x 29,7
Schneidformat
VPE: 40 Bg</t>
  </si>
  <si>
    <t>29,7 x 21
Schneidformat
VPE: 90 Bg</t>
  </si>
  <si>
    <t>42 x 29,7
RisoCut
VPE: 50 Bg</t>
  </si>
  <si>
    <t>Kuverts</t>
  </si>
  <si>
    <t>Etiketten</t>
  </si>
  <si>
    <t>Umwelt Zertifizierung</t>
  </si>
  <si>
    <t>vegan</t>
  </si>
  <si>
    <t>CO2/t
(Erläuterung im Kommentar)</t>
  </si>
  <si>
    <t>PFAS frei bestätigt</t>
  </si>
  <si>
    <t>Green Responsibility</t>
  </si>
  <si>
    <t>sonstige Infos</t>
  </si>
  <si>
    <t>ICC Profil</t>
  </si>
  <si>
    <t>Optionen für ein 
(nachhaltigeres) Upgrade</t>
  </si>
  <si>
    <t xml:space="preserve">Anpassung an ein 
schmaleres Budget </t>
  </si>
  <si>
    <t>ecoFIBRES</t>
  </si>
  <si>
    <t>Bagasse de Colombia</t>
  </si>
  <si>
    <t>möglich</t>
  </si>
  <si>
    <t>x</t>
  </si>
  <si>
    <t>70 X 100 SB</t>
  </si>
  <si>
    <t>BB</t>
  </si>
  <si>
    <t>SB</t>
  </si>
  <si>
    <t>***</t>
  </si>
  <si>
    <t>100% Zuckerrohr-Abfälle - daher KEIN FSC; kompostierbar, ideal für direkten Lebensmittelkontakt</t>
  </si>
  <si>
    <t>Birch</t>
  </si>
  <si>
    <t>garantiert</t>
  </si>
  <si>
    <t>über rugi Briefhüllen-Manufaktur</t>
  </si>
  <si>
    <t>556*</t>
  </si>
  <si>
    <t>50% Recycling-Anteil aus Kartonfasern (+50% Frischfaser) - daher KEIN FSC</t>
  </si>
  <si>
    <t>EXTRAROUGH RECYCLING White 100 g</t>
  </si>
  <si>
    <t>ROUGH AIR White-Warmwhite 100 g oder 120 g</t>
  </si>
  <si>
    <t>100 x 70 BB</t>
  </si>
  <si>
    <t>EXTRAROUGH RECYCLING White 350 g</t>
  </si>
  <si>
    <t>ROUGH AIR White-Warmwhite 300 g</t>
  </si>
  <si>
    <t>Black</t>
  </si>
  <si>
    <t>100% Fabrikabfälle - daher KEIN FSC</t>
  </si>
  <si>
    <t>Black &amp; White</t>
  </si>
  <si>
    <t>*</t>
  </si>
  <si>
    <t>50% Fabrikabfälle - daher KEIN FSC</t>
  </si>
  <si>
    <t>Jeans</t>
  </si>
  <si>
    <t>102 x 72 BB</t>
  </si>
  <si>
    <t>ja???</t>
  </si>
  <si>
    <t>95% Denim-Upcycling +  5% andere Fasern</t>
  </si>
  <si>
    <t>Jute</t>
  </si>
  <si>
    <t>Straw</t>
  </si>
  <si>
    <t>T-Shirt White</t>
  </si>
  <si>
    <t>100% weißes Textil-Upcycling</t>
  </si>
  <si>
    <t>sehr stabil - optimal für umweltfreundliche Verpackungen</t>
  </si>
  <si>
    <t>EMBOSSED LEATHER</t>
  </si>
  <si>
    <t>Coldwhite</t>
  </si>
  <si>
    <t>siehe sonstige Infos</t>
  </si>
  <si>
    <t>100 x 72 BB</t>
  </si>
  <si>
    <t>extrarough coldwhite</t>
  </si>
  <si>
    <t>smooth coldwhite</t>
  </si>
  <si>
    <t>FSC Mix: SGSCH-COC_009212</t>
  </si>
  <si>
    <t>1210*</t>
  </si>
  <si>
    <t>Ausgangsmaterial (vor Prägung) Indigo zertifiziert. Anpassungen notwendig - je nach Maschinentyp, (Temperatur geringer - bei 7er Serie: Anpassung im Transferprofil -, Anpressdruck) Vorsicht bei Vollflächen  (v.a. bei Micro).</t>
  </si>
  <si>
    <t>Warmwhite</t>
  </si>
  <si>
    <t>extrarough warmwhite</t>
  </si>
  <si>
    <t>smooth warmwhite</t>
  </si>
  <si>
    <t>White</t>
  </si>
  <si>
    <t>extrarough white</t>
  </si>
  <si>
    <t>EMBOSSED LINEN</t>
  </si>
  <si>
    <t>EMBOSSED MICRO</t>
  </si>
  <si>
    <t>EMBOSSED STONE</t>
  </si>
  <si>
    <t>EXTRA FOR RISO</t>
  </si>
  <si>
    <t>72 x 102 SB</t>
  </si>
  <si>
    <t>487/ca. 250*°</t>
  </si>
  <si>
    <t>chlorfrei</t>
  </si>
  <si>
    <t>ICC Profile Extra for Riso natural</t>
  </si>
  <si>
    <t>&gt;99</t>
  </si>
  <si>
    <t>nur 
ME Serie</t>
  </si>
  <si>
    <t>EXTRAMATT REC</t>
  </si>
  <si>
    <t>White-Coldwhite</t>
  </si>
  <si>
    <t>70 x 100 SB</t>
  </si>
  <si>
    <t>rough air white-coldwhite</t>
  </si>
  <si>
    <t>FSC Recycled: SGSCH-COC-009212; 
Blauer Engel</t>
  </si>
  <si>
    <t>Produktion: 50% Bioenergie, (Umstellung auf Biomasse läuft aktuell - daher in 2025 Reduzierung auf ca. 366 kg  CO2/t.)</t>
  </si>
  <si>
    <t>PSOUncoatedV3 (FOGRA 52)</t>
  </si>
  <si>
    <t>70 x 100 SB / BB</t>
  </si>
  <si>
    <t>SB/BB</t>
  </si>
  <si>
    <t>EXTRAROUGH 2.0</t>
  </si>
  <si>
    <t>zertifiziert</t>
  </si>
  <si>
    <t>72 x 102 SB / BB</t>
  </si>
  <si>
    <t>Produktion: säurefrei (ISO 9706), chlorfrei; recycelbar, biologisch abbaubar, 94/62/EG konform</t>
  </si>
  <si>
    <t>alterungsbeständig nach ISO 9706; Scodix: 1x unterdrucken</t>
  </si>
  <si>
    <t>ROUGH AIR White-Coldwhite 100 g oder 120 g</t>
  </si>
  <si>
    <t>alterungsbeständig nach ISO 9706</t>
  </si>
  <si>
    <t>ROUGH AIR White-Coldwhite 120 g oder 150 g</t>
  </si>
  <si>
    <t>ROUGH AIR White-Coldwhite 150 g</t>
  </si>
  <si>
    <t>ROUGH AIR White-Coldwhite 240 g</t>
  </si>
  <si>
    <t>ROUGH AIR White-Coldwhite 300 g</t>
  </si>
  <si>
    <t>kaschiert; alterungsbeständig nach ISO 9706</t>
  </si>
  <si>
    <t>Je nach Anwendung evtl. ROUGH DELUXE 122 g</t>
  </si>
  <si>
    <t>Je nach Anwendung evtl. ROUGH DELUXE 147 g</t>
  </si>
  <si>
    <t>ROUGH AIR White-Warmwhite 120 g oder 150 g</t>
  </si>
  <si>
    <t>ROUGH AIR White-Warmwhite 150 g</t>
  </si>
  <si>
    <t>Je nach Anwendung evtl. ROUGH DELUXE 300 g</t>
  </si>
  <si>
    <t>ROUGH AIR White-Warmwhite 240 g</t>
  </si>
  <si>
    <t>ROUGH AIR White-Warmwhite 360 g</t>
  </si>
  <si>
    <t>134,1</t>
  </si>
  <si>
    <t xml:space="preserve"> extrarough white</t>
  </si>
  <si>
    <t>EXTRAROUGH RECYCLING White 120 g</t>
  </si>
  <si>
    <t>alterungsbeständig nach ISO 9707</t>
  </si>
  <si>
    <t>alterungsbeständig nach ISO 9708</t>
  </si>
  <si>
    <t>alterungsbeständig nach ISO 9709</t>
  </si>
  <si>
    <t>alterungsbeständig nach ISO 9710</t>
  </si>
  <si>
    <t>alterungsbeständig nach ISO 9711</t>
  </si>
  <si>
    <t>ROUGH AIR White-Warmwhite 300 g oder 360 g</t>
  </si>
  <si>
    <t>EXTRAROUGH RECYCLING</t>
  </si>
  <si>
    <t>optimiert</t>
  </si>
  <si>
    <r>
      <rPr>
        <sz val="11"/>
        <color rgb="FF000000"/>
        <rFont val="Calibri"/>
        <family val="2"/>
      </rPr>
      <t>SB</t>
    </r>
    <r>
      <rPr>
        <sz val="11"/>
        <color rgb="FFFF0000"/>
        <rFont val="Calibri"/>
        <family val="2"/>
      </rPr>
      <t>/BB</t>
    </r>
  </si>
  <si>
    <t>ja</t>
  </si>
  <si>
    <t>extrarough recycling white</t>
  </si>
  <si>
    <t>50% Post Consumer Waste; Produktion: säurefrei, formaldehydfrei</t>
  </si>
  <si>
    <t>EXTRASMOOTH</t>
  </si>
  <si>
    <t>alter Primer mit Problemen 
bei neuen HP Druckfarben</t>
  </si>
  <si>
    <t>FSC Mix: SGSCH-COC_009212; 
Nordic Swan</t>
  </si>
  <si>
    <t>106,32**</t>
  </si>
  <si>
    <t>Produktion: holzfrei, chlorfrei; mit 100% Ökostrom</t>
  </si>
  <si>
    <t>alterungsbeständig gemäß DIN EN ISO 9706; OCR geprüft; 
für den Kontakt mit trockenen und nicht fettenden Lebensmitteln zertifiziert.</t>
  </si>
  <si>
    <t>EXTRAMATT RECYCLING 100 g</t>
  </si>
  <si>
    <t>SMOOTH Coldwhite 100 g</t>
  </si>
  <si>
    <r>
      <rPr>
        <sz val="11"/>
        <color rgb="FF000000"/>
        <rFont val="Calibri"/>
        <family val="2"/>
      </rPr>
      <t>SB/</t>
    </r>
    <r>
      <rPr>
        <sz val="11"/>
        <color rgb="FFFF0000"/>
        <rFont val="Calibri"/>
        <family val="2"/>
      </rPr>
      <t>BB</t>
    </r>
  </si>
  <si>
    <t>alterungsbeständig gemäß DIN EN ISO 9706</t>
  </si>
  <si>
    <t>EXTRAMATT RECYCLING 120 g</t>
  </si>
  <si>
    <t>SMOOTH Coldwhite 120 g</t>
  </si>
  <si>
    <t>EXTRAMATT RECYCLING 150 g</t>
  </si>
  <si>
    <t>SMOOTH Coldwhite 150 g</t>
  </si>
  <si>
    <r>
      <rPr>
        <sz val="11"/>
        <color rgb="FFFF0000"/>
        <rFont val="Calibri"/>
        <family val="2"/>
      </rPr>
      <t>SB/</t>
    </r>
    <r>
      <rPr>
        <sz val="11"/>
        <color rgb="FF000000"/>
        <rFont val="Calibri"/>
        <family val="2"/>
      </rPr>
      <t>BB</t>
    </r>
  </si>
  <si>
    <r>
      <rPr>
        <sz val="11"/>
        <color rgb="FFFF0000"/>
        <rFont val="Calibri"/>
        <family val="2"/>
      </rPr>
      <t>SB</t>
    </r>
    <r>
      <rPr>
        <sz val="11"/>
        <color rgb="FF000000"/>
        <rFont val="Calibri"/>
        <family val="2"/>
      </rPr>
      <t>/BB</t>
    </r>
  </si>
  <si>
    <t>EXTRAMATT RECYCLING 250 g</t>
  </si>
  <si>
    <t>SMOOTH Coldwhite 240 g</t>
  </si>
  <si>
    <t>SMOOTH Coldwhite 300 g</t>
  </si>
  <si>
    <t xml:space="preserve">EXTRASMOOTH </t>
  </si>
  <si>
    <t>kaschiert; alterungsbeständig gemäß DIN EN ISO 9706</t>
  </si>
  <si>
    <t>SMOOTH Warmwhite 100 g</t>
  </si>
  <si>
    <t>SMOOTH Warmwhite 120 g</t>
  </si>
  <si>
    <t>SMOOTH Warmwhite 150 g</t>
  </si>
  <si>
    <t>SMOOTH Warmwhite 240 g</t>
  </si>
  <si>
    <t>SMOOTH Warmwhite 300 g</t>
  </si>
  <si>
    <t>smooth white</t>
  </si>
  <si>
    <t>EXTRASMOOTH RECYCLING White 105</t>
  </si>
  <si>
    <t>SMOOTH White 100 g</t>
  </si>
  <si>
    <t>neuer Primer in Testung</t>
  </si>
  <si>
    <t>EXTRASMOOTH RECYCLING White 120</t>
  </si>
  <si>
    <t>SMOOTH White 120 g</t>
  </si>
  <si>
    <t>53 x 75 BB</t>
  </si>
  <si>
    <t>EXTRASMOOTH RECYCLING White 150</t>
  </si>
  <si>
    <t>SMOOTH White 160 g</t>
  </si>
  <si>
    <t>alter Primer mit Problemen
bei neuen HP Druckfarben</t>
  </si>
  <si>
    <t>EXTRASMOOTH RECYCLING White 350</t>
  </si>
  <si>
    <t>EXTRASMOOTH RECYCLING</t>
  </si>
  <si>
    <t>smooth white; 
extrarough recycling white</t>
  </si>
  <si>
    <t>SMOOTH White 350 g</t>
  </si>
  <si>
    <t>HAFTPAPIER EXTRAROUGH RECYCLING</t>
  </si>
  <si>
    <t>50 x 70 SB</t>
  </si>
  <si>
    <t xml:space="preserve">Obermaterial: FSC Mix (50% Rec.) , im Verbund mit Klebstoff nicht zertifiziert. Produktion: säurefrei, formaldehydfrei, ohne optische Aufheller. 
Klebstoff: recycelbar (PTS-RH 021:2012), modifizierte Acrylat-Dispersion. </t>
  </si>
  <si>
    <t>Dicke Verbund ca: 247µm; Klebstoff: permanent haftend. Gute Hitzebeständigkeit, 
Sonderanwendungen: Tests empfohlen; Trägerpapier: Kraft, weiß, einseitig gestreichen (86g), geschlitzt</t>
  </si>
  <si>
    <t>HAFTPAPIER SMOOTH</t>
  </si>
  <si>
    <t>geeignet</t>
  </si>
  <si>
    <t>Obermaterial: FSC Mix, im Verbund mit Klebstoff nicht zertifiziert</t>
  </si>
  <si>
    <t>Haftpapier EXTRAROUGH RECYCLING White</t>
  </si>
  <si>
    <t>NATURAL</t>
  </si>
  <si>
    <t>NEWSPRINT</t>
  </si>
  <si>
    <t>FSC Mix: SGSCH-COC_009212; 
EU Ecolabel</t>
  </si>
  <si>
    <t>300*</t>
  </si>
  <si>
    <t>63% Recycling; ECF (elementary chlorine free)</t>
  </si>
  <si>
    <t>LDK 6-40 (Lebensdauer von mind. 50 Jahren)</t>
  </si>
  <si>
    <t>PHOTO</t>
  </si>
  <si>
    <t>1800*</t>
  </si>
  <si>
    <t>hohe Alterungsbeständigkeit (200+ Jahre); kein Weiß-/Falzbruch (auch ohne Laminierung oder Rillen); 
wasserabweisend, resistent gegen Öl und Schmutz, mit Desinfektionsmittel abwischbar</t>
  </si>
  <si>
    <t>PURE COTTON</t>
  </si>
  <si>
    <t>72 x 100 SB</t>
  </si>
  <si>
    <t>1220*</t>
  </si>
  <si>
    <t>100% Baumwolle</t>
  </si>
  <si>
    <t>sehr gute Resistenz gegen Klimaeinwirkungen: Feuchtigkeit, Hitze, Kälte</t>
  </si>
  <si>
    <t>EXTRAROUGH 2.0 Warmwhite 320 g</t>
  </si>
  <si>
    <t>kaschiert; sehr gute Resistenz gegen Klimaeinwirkungen: Feuchtigkeit, Hitze, Kälte</t>
  </si>
  <si>
    <t>1140*</t>
  </si>
  <si>
    <t>EXTRAROUGH 2.0 White 350 g</t>
  </si>
  <si>
    <t>ROUGH</t>
  </si>
  <si>
    <t>Icewhite</t>
  </si>
  <si>
    <t>92 x 65 BB</t>
  </si>
  <si>
    <t>487*</t>
  </si>
  <si>
    <t>75 x 53 BB</t>
  </si>
  <si>
    <t>53 x 75 SB</t>
  </si>
  <si>
    <t>475,3*</t>
  </si>
  <si>
    <t>Produktion: säurefrei, Einsatz regenerativer Energie; General Product Safety Regulation (GPSR) bestätigt</t>
  </si>
  <si>
    <t>ICC Profil nach ISO 12647-2 und M1 gemessen und erstellt.</t>
  </si>
  <si>
    <t>ICC Profil ROUGH Coldwhite</t>
  </si>
  <si>
    <t>ROUGH AIR White-Coldwhite 80 g</t>
  </si>
  <si>
    <t>ROUGH AIR White-Coldwhite 90 g</t>
  </si>
  <si>
    <t>ROUGH AIR White-Coldwhite 100 g</t>
  </si>
  <si>
    <r>
      <rPr>
        <sz val="11"/>
        <color rgb="FFFF0000"/>
        <rFont val="Aptos Narrow"/>
      </rPr>
      <t>SB/</t>
    </r>
    <r>
      <rPr>
        <sz val="11"/>
        <color rgb="FF000000"/>
        <rFont val="Aptos Narrow"/>
      </rPr>
      <t>BB</t>
    </r>
  </si>
  <si>
    <t>ROUGH AIR White-Coldwhite 120 g</t>
  </si>
  <si>
    <t>565*</t>
  </si>
  <si>
    <t>Lebensmittelecht; ICC Profil nach ISO 12647-2 und M1 gemessen und erstellt.</t>
  </si>
  <si>
    <t>ICC Profil ROUGH Warmwhite</t>
  </si>
  <si>
    <t>ROUGH AIR White-Warmwhite 80 g</t>
  </si>
  <si>
    <t>ROUGH AIR White-Warmwhite 90 g</t>
  </si>
  <si>
    <t>ROUGH AIR White-Warmwhite 100 g</t>
  </si>
  <si>
    <t>ROUGH AIR White-Warmwhite 120 g</t>
  </si>
  <si>
    <t>491,4*</t>
  </si>
  <si>
    <t>ICC Profil ROUGH White</t>
  </si>
  <si>
    <t>92 x 65 BB
53 x 75 BB</t>
  </si>
  <si>
    <t>ROUGH 5%</t>
  </si>
  <si>
    <t>Bluewhite</t>
  </si>
  <si>
    <t>Produktion: säurefrei, Einsatz regenerativer Energie</t>
  </si>
  <si>
    <t>Greenwhite</t>
  </si>
  <si>
    <t>Greywhite</t>
  </si>
  <si>
    <t>Rosewhite</t>
  </si>
  <si>
    <t>ROUGH AIR</t>
  </si>
  <si>
    <t>Produktion: 50% Bioenergie, chlorfrei (ECF), säurefrei, formaldehydfrei. Regionale Zellstoffe. Kein Eukalyptus. 
Sehr gute Opazität durch Beimischung von gefälltem Calciumcarbonat (aufgefangenes CO2). Produktverbesserung durch Umweltschutz!</t>
  </si>
  <si>
    <t>besonders gut geeignet für Beschriftung mit Füller und Kuli</t>
  </si>
  <si>
    <t>&gt; 99</t>
  </si>
  <si>
    <t>White-Warmwhite</t>
  </si>
  <si>
    <t>rough air white-warmwhite</t>
  </si>
  <si>
    <t>besonders gut geeignet für Beschriftung mit Füller und Kuli; auch mit Volumen 1.8 und 2.0 verfügbar (holzhaltig, SB)</t>
  </si>
  <si>
    <t>besonders gut geeignet für Beschriftung mit Füller und Kuli; auch mit Volumen 1.8 verfügbar (holzhaltig, SB)</t>
  </si>
  <si>
    <t>102 x72 BB</t>
  </si>
  <si>
    <t>ROUGH DELUXE</t>
  </si>
  <si>
    <t>540*</t>
  </si>
  <si>
    <t>Recyclinganteil: 30%</t>
  </si>
  <si>
    <t>ROUGH AIR White-Warmwhite 150</t>
  </si>
  <si>
    <t>SMOOTH</t>
  </si>
  <si>
    <t>484,1*</t>
  </si>
  <si>
    <t>Lebensmittelecht; alterungsbeständig nach ISO 20494 und ISO 9706; 
ICC Profil nach ISO 12647-2 und M1 gemessen und erstellt.</t>
  </si>
  <si>
    <t>ICC Profil SMOOTH Coldwhite</t>
  </si>
  <si>
    <t>EXTRASMOOTH Coldwhite 100</t>
  </si>
  <si>
    <t>EXTRASMOOTH Coldwhite 120</t>
  </si>
  <si>
    <t>EXTRASMOOTH Coldwhite 150</t>
  </si>
  <si>
    <t>EXTRASMOOTH Coldwhite 240</t>
  </si>
  <si>
    <t>EXTRASMOOTH Coldwhite 300</t>
  </si>
  <si>
    <t>562*</t>
  </si>
  <si>
    <t>ICC Profil SMOOTH Warmwhite</t>
  </si>
  <si>
    <t>EXTRASMOOTH Warmwhite 100</t>
  </si>
  <si>
    <t>EXTRASMOOTH Warmwhite 120</t>
  </si>
  <si>
    <t>EXTRASMOOTH Warmwhite 150</t>
  </si>
  <si>
    <t>EXTRASMOOTH Warmwhite 270</t>
  </si>
  <si>
    <t>EXTRASMOOTH Warmwhite 350</t>
  </si>
  <si>
    <t>480*</t>
  </si>
  <si>
    <t>ICC Profil SMOOTH White</t>
  </si>
  <si>
    <t>EXTRASMOOTH White 105g</t>
  </si>
  <si>
    <t>EXTRASMOOTH White 120g</t>
  </si>
  <si>
    <t>EXTRASMOOTH White 150g</t>
  </si>
  <si>
    <t>EXTRASMOOTH White 270g</t>
  </si>
  <si>
    <t>EXTRASMOOTH White 270 / 300g</t>
  </si>
  <si>
    <t>TRANSPARENT CROMATICO</t>
  </si>
  <si>
    <t>(Natural) White</t>
  </si>
  <si>
    <t>32 x 46 SB</t>
  </si>
  <si>
    <t>3610*</t>
  </si>
  <si>
    <t>frei von Chlor, Schwermetallen und sonstigen gefährlichen Zusatzstoffen; 100% recycelbar</t>
  </si>
  <si>
    <t>Produktionshinweise</t>
  </si>
  <si>
    <t>LESSEBO
by
Metapaper</t>
  </si>
  <si>
    <t>CO2/t</t>
  </si>
  <si>
    <t>Design Smooth</t>
  </si>
  <si>
    <t>Bright</t>
  </si>
  <si>
    <t>1,1</t>
  </si>
  <si>
    <t>FSC Mix: SGSCH-COC_009212; Nordic Swan</t>
  </si>
  <si>
    <t>10,78</t>
  </si>
  <si>
    <t>Produziert in der ersten Cradle to Cradle Gold zertifzierten Papierfabrik der Welt. Alle Rohstoffe aus einem Umkreis von 70 km. Zu 100% aus regenerativen Energien produziert.</t>
  </si>
  <si>
    <t>Für direkten Lebensmittelkontakt (trocken und fettig); OCR optimiert; alterungsbeständig gemäss ISO-Norm 9707 und ANSI</t>
  </si>
  <si>
    <t>65 x 92 SB</t>
  </si>
  <si>
    <t>65 x 92 SB / BB</t>
  </si>
  <si>
    <t>&gt;97</t>
  </si>
  <si>
    <t>Natural</t>
  </si>
  <si>
    <t>Design Rough 1.3</t>
  </si>
  <si>
    <t>1,3</t>
  </si>
  <si>
    <t>46 x 64 SB</t>
  </si>
  <si>
    <t>smooth / extrarough coldwhite</t>
  </si>
  <si>
    <t>smooth / extrarough white</t>
  </si>
  <si>
    <t>smooth / extrarough warmwhite</t>
  </si>
  <si>
    <t>Ivory</t>
  </si>
  <si>
    <t>Rough 1.3 DIGITAL</t>
  </si>
  <si>
    <t>1,25</t>
  </si>
  <si>
    <t>FAVINI
by
Metapaper</t>
  </si>
  <si>
    <t>Prisma FELT</t>
  </si>
  <si>
    <t>?</t>
  </si>
  <si>
    <t>102 x 72</t>
  </si>
  <si>
    <t>recycelbar; Produktion: chlorfrei, säurefrei, REACH Compliance</t>
  </si>
  <si>
    <t>Alterungsbeständig nach ISO 9706; EN71 Safety Toys zertifiziert</t>
  </si>
  <si>
    <t>Bindakote CHROMO</t>
  </si>
  <si>
    <t>70 x 100</t>
  </si>
  <si>
    <t>Rough Air White-Warmhite</t>
  </si>
  <si>
    <t>recycelbar; Prouduktion: chlorfrei, REACH Compliance</t>
  </si>
  <si>
    <t>Majestic PEARL</t>
  </si>
  <si>
    <t>Marble White</t>
  </si>
  <si>
    <t>72 x 102</t>
  </si>
  <si>
    <t>53 x 75</t>
  </si>
  <si>
    <t>Majestic PEARL Marble White</t>
  </si>
  <si>
    <t>recycelbar; Prouduktion: chlorfrei, säurefrei</t>
  </si>
  <si>
    <t>Alterungsbeständig nach ISO 9706</t>
  </si>
  <si>
    <t>Luxus Silver</t>
  </si>
  <si>
    <t>48,3 x 33</t>
  </si>
  <si>
    <t>Majestic PEARL Luxus Silver</t>
  </si>
  <si>
    <t>Luxus Gold</t>
  </si>
  <si>
    <t>Majestic PEARL Gold Fever</t>
  </si>
  <si>
    <t>Gold Fever</t>
  </si>
  <si>
    <t>METAPAPER MULTILOFT</t>
  </si>
  <si>
    <t>CMYK</t>
  </si>
  <si>
    <t>Dicke
ISO 534
μm</t>
  </si>
  <si>
    <t>COVER EXTRAROUGH</t>
  </si>
  <si>
    <t>46 x 32</t>
  </si>
  <si>
    <t>Earth</t>
  </si>
  <si>
    <t>COVER EXTRASMOOTH</t>
  </si>
  <si>
    <t>COVER EXTRAROUGH RECYCLING</t>
  </si>
  <si>
    <t>COVER PEARL</t>
  </si>
  <si>
    <t>COVER MAGNET</t>
  </si>
  <si>
    <t>Other</t>
  </si>
  <si>
    <t>TOP EXTRAROUGH</t>
  </si>
  <si>
    <t>TOP PHOTO</t>
  </si>
  <si>
    <t>INSERT</t>
  </si>
  <si>
    <t>2 / 0 / 0 / 0</t>
  </si>
  <si>
    <t>0 / 0 / 0 / 0</t>
  </si>
  <si>
    <t>0 / 0 / 5 / 0</t>
  </si>
  <si>
    <t>0 / 0 / 0 / 100</t>
  </si>
  <si>
    <t>0 / 80 / 60 / 0</t>
  </si>
  <si>
    <t>Red</t>
  </si>
  <si>
    <t>0 / 100 / 80 / 10</t>
  </si>
  <si>
    <t>Dark Green</t>
  </si>
  <si>
    <t>50 / 10 / 100 / 5 </t>
  </si>
  <si>
    <t>Light Green</t>
  </si>
  <si>
    <t>30 / 0 / 40 / 0</t>
  </si>
  <si>
    <t>Turquoise</t>
  </si>
  <si>
    <t>50 / 0 / 20 / 0</t>
  </si>
  <si>
    <t>Purple</t>
  </si>
  <si>
    <t>40 / 60 / 0 / 0</t>
  </si>
  <si>
    <t>Yellow</t>
  </si>
  <si>
    <t>0 / 10 / 90 / 0</t>
  </si>
  <si>
    <t>Orange</t>
  </si>
  <si>
    <t>0 / 40 / 90 / 0</t>
  </si>
  <si>
    <t>Magenta</t>
  </si>
  <si>
    <t>0 / 100 / 0 / 0</t>
  </si>
  <si>
    <t>Pink</t>
  </si>
  <si>
    <t>0 / 40 / 5 / 0 </t>
  </si>
  <si>
    <t>Blue</t>
  </si>
  <si>
    <t>100 / 30 / 0 / 10 </t>
  </si>
  <si>
    <t>MultiLoft ist eine einzigartige Lösung und deshalb nicht vergleichbar mit herkömmlichem Digitaldruckpapier.  
Durch das Aufbringen des Klebstoffs verändert sich die Oberflächenspannung des Papiers und es kann zu einem Aufbiegen der kurzen Kante kommen.  
Diese Biegung könnte möglicherweise über dem akzeptierten 1 cm liegen. Bevor das Papier in die Druckmaschine eingelegt wird, 
sollte es zunächst gegengebogen und anschließend aufgefächert werden.
Haltbarkeit: je nach Umweltbedingungen - (Temperatur, Luftfeuchtigkeit etc.): 1,5 - 2,5 Jahre - Verpressdruck:  &gt; 22 kg/cm2
Cover coldwhite, white, warmwhite und Insert white: In USA FSC zertifiziert
Cover/Insert earth, Cover/Insert Black, TOP extrarough und Photo:  das Ausgangsmaterial ist (vor Beschichtung) zertifiziert.
Klebstoff komplett Chemie-frei: basiert auf Wasser- und Kautschuk
Multiloft ist zu 100% recyclebar</t>
  </si>
  <si>
    <t>RGB</t>
  </si>
  <si>
    <t>Hexa</t>
  </si>
  <si>
    <t>Hunter's Green</t>
  </si>
  <si>
    <t>76/38/66/21</t>
  </si>
  <si>
    <t>64/111/93</t>
  </si>
  <si>
    <t>#406F5D</t>
  </si>
  <si>
    <t>Produktion: chlorfrei, holzfrei, säurefrei, neutral geleimt;
100% Energie aus Biomasse; ISO 14001</t>
  </si>
  <si>
    <t>alterungsbeständig nach ISO 9706, OCR geprüft</t>
  </si>
  <si>
    <t>Seaweed</t>
  </si>
  <si>
    <t>72/53/60/37</t>
  </si>
  <si>
    <t>66/80/77</t>
  </si>
  <si>
    <t>#42504D</t>
  </si>
  <si>
    <t>Amazon</t>
  </si>
  <si>
    <t>83/52/46/22</t>
  </si>
  <si>
    <t>50/94/106</t>
  </si>
  <si>
    <t>#325E6A</t>
  </si>
  <si>
    <t>Lagoon</t>
  </si>
  <si>
    <t>56/29/53/4</t>
  </si>
  <si>
    <t>121/150/129</t>
  </si>
  <si>
    <t>#799681</t>
  </si>
  <si>
    <t>Navy Blue</t>
  </si>
  <si>
    <t>75/63/50/36</t>
  </si>
  <si>
    <t>64/72/83</t>
  </si>
  <si>
    <t>#404853</t>
  </si>
  <si>
    <t>Misty Blue</t>
  </si>
  <si>
    <t>56/33/23/0</t>
  </si>
  <si>
    <t>122/150/173</t>
  </si>
  <si>
    <t>#7A96AD</t>
  </si>
  <si>
    <t>Aubergine</t>
  </si>
  <si>
    <t>69/71/45/31</t>
  </si>
  <si>
    <t>80/69/88</t>
  </si>
  <si>
    <t>#504558</t>
  </si>
  <si>
    <t>Purple Haze</t>
  </si>
  <si>
    <t>49/42/4/0</t>
  </si>
  <si>
    <t>136/141/191</t>
  </si>
  <si>
    <t>#888DBF</t>
  </si>
  <si>
    <t>Lilac</t>
  </si>
  <si>
    <t>22/18/7/0</t>
  </si>
  <si>
    <t>196/197/215</t>
  </si>
  <si>
    <t>#C4C5D7</t>
  </si>
  <si>
    <t>Amethyst</t>
  </si>
  <si>
    <t>22/31/0/0</t>
  </si>
  <si>
    <t>196/174/216</t>
  </si>
  <si>
    <t>#C4AED8</t>
  </si>
  <si>
    <t>Shitake</t>
  </si>
  <si>
    <t>41/44/57/9</t>
  </si>
  <si>
    <t>148/129/109</t>
  </si>
  <si>
    <t>#94816D</t>
  </si>
  <si>
    <t>Walnut</t>
  </si>
  <si>
    <t>58/58/65/40</t>
  </si>
  <si>
    <t>85/76/67</t>
  </si>
  <si>
    <t>#554C43</t>
  </si>
  <si>
    <t>Granite</t>
  </si>
  <si>
    <t>51/43/42/7</t>
  </si>
  <si>
    <t>129/129/130</t>
  </si>
  <si>
    <t>#818182</t>
  </si>
  <si>
    <t>Cement</t>
  </si>
  <si>
    <t>1/0/3/30</t>
  </si>
  <si>
    <t>176/178/173</t>
  </si>
  <si>
    <t>#B0B2AD</t>
  </si>
  <si>
    <t>Pashmina</t>
  </si>
  <si>
    <t>19/15/23/0</t>
  </si>
  <si>
    <t>207/205/193</t>
  </si>
  <si>
    <t>#lCFCDC1</t>
  </si>
  <si>
    <t>Sahara</t>
  </si>
  <si>
    <t>0/12/30/13</t>
  </si>
  <si>
    <t>219/196/156</t>
  </si>
  <si>
    <t>#DBC49C</t>
  </si>
  <si>
    <t>Sunflower</t>
  </si>
  <si>
    <t>0/20/95/0</t>
  </si>
  <si>
    <t>254/202/35</t>
  </si>
  <si>
    <t>#FECA23</t>
  </si>
  <si>
    <t>Sunset</t>
  </si>
  <si>
    <t>1/39/94/0</t>
  </si>
  <si>
    <t>247/167/47</t>
  </si>
  <si>
    <t>#F7A72F</t>
  </si>
  <si>
    <t>Brick</t>
  </si>
  <si>
    <t>9/64/84/1</t>
  </si>
  <si>
    <t>222/120/64</t>
  </si>
  <si>
    <t>#DE7840</t>
  </si>
  <si>
    <t>Cherry</t>
  </si>
  <si>
    <t>16/88/77/5</t>
  </si>
  <si>
    <t>198/68/66</t>
  </si>
  <si>
    <t>#C64442</t>
  </si>
  <si>
    <t>Dawn</t>
  </si>
  <si>
    <t>31/86/62/23</t>
  </si>
  <si>
    <t>146/59/71</t>
  </si>
  <si>
    <t>#923B47</t>
  </si>
  <si>
    <t>Neon Yellow</t>
  </si>
  <si>
    <t>#eaf867</t>
  </si>
  <si>
    <t>FSC Mix</t>
  </si>
  <si>
    <t>ISO 14001</t>
  </si>
  <si>
    <t>sehr hohe Lichtechtheit; alterungsbeständig nach ISO 9706</t>
  </si>
  <si>
    <t>Neon Green</t>
  </si>
  <si>
    <t>#9def73</t>
  </si>
  <si>
    <t>Neon Orange</t>
  </si>
  <si>
    <t>#ff8d40</t>
  </si>
  <si>
    <t>Neon Pink</t>
  </si>
  <si>
    <t>#ff79b4</t>
  </si>
  <si>
    <t>Format</t>
  </si>
  <si>
    <t>Fenster</t>
  </si>
  <si>
    <t>Haft-
streifen</t>
  </si>
  <si>
    <t>Innendruck</t>
  </si>
  <si>
    <t>VPE</t>
  </si>
  <si>
    <t>Grammatur</t>
  </si>
  <si>
    <t>Breite 
in mm</t>
  </si>
  <si>
    <t>Höhe 
in mm</t>
  </si>
  <si>
    <t>Klappenbreite
in mm</t>
  </si>
  <si>
    <t>Gewicht/
Stück in g</t>
  </si>
  <si>
    <t>Layoutvorlage
nachträglich bedruckt</t>
  </si>
  <si>
    <t>Layoutvorlage
Produktion</t>
  </si>
  <si>
    <t>C6</t>
  </si>
  <si>
    <t>nein</t>
  </si>
  <si>
    <t>graubraun</t>
  </si>
  <si>
    <t>33 (lange Seite)</t>
  </si>
  <si>
    <t>Download</t>
  </si>
  <si>
    <t>DL Plus</t>
  </si>
  <si>
    <t>ja, links</t>
  </si>
  <si>
    <t>C5</t>
  </si>
  <si>
    <t>40 (lange Seite)</t>
  </si>
  <si>
    <t>C4</t>
  </si>
  <si>
    <t>56 (lange Seite)</t>
  </si>
  <si>
    <t>EXTRAROUGH</t>
  </si>
  <si>
    <t>60 (lange Seite)</t>
  </si>
  <si>
    <t>B6</t>
  </si>
  <si>
    <t>DL</t>
  </si>
  <si>
    <t>70 (lange Seite)</t>
  </si>
  <si>
    <t>75 (lange Seite)</t>
  </si>
  <si>
    <t>Quadratisch</t>
  </si>
  <si>
    <t>EXTRAROUGH REC</t>
  </si>
  <si>
    <t xml:space="preserve">ROUGH AIR </t>
  </si>
  <si>
    <t>COLORS</t>
  </si>
  <si>
    <t>alle 21 Farben</t>
  </si>
  <si>
    <t>50 (lange Seite)</t>
  </si>
  <si>
    <t>MAJESTIC PEARL</t>
  </si>
  <si>
    <t>alle 3 Farben</t>
  </si>
  <si>
    <t>50 (kurze Seite)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</si>
</sst>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Calibri"/>
      <family val="2"/>
    </font>
    <font>
      <sz val="11"/>
      <color theme="1"/>
      <name val="Calibri"/>
      <family val="2"/>
    </font>
    <font>
      <b/>
      <sz val="11"/>
      <color theme="0"/>
      <name val="Calibri"/>
      <family val="2"/>
    </font>
    <font>
      <u/>
      <sz val="11"/>
      <color theme="10"/>
      <name val="Aptos Narrow"/>
      <family val="2"/>
      <scheme val="minor"/>
    </font>
    <font>
      <sz val="11"/>
      <color rgb="FFFF0000"/>
      <name val="Calibri"/>
      <family val="2"/>
    </font>
    <font>
      <sz val="11"/>
      <color rgb="FF000000"/>
      <name val="Calibri"/>
      <family val="2"/>
    </font>
    <font>
      <sz val="11"/>
      <color rgb="FF000000"/>
      <name val="Aptos Narrow"/>
    </font>
    <font>
      <sz val="11"/>
      <color rgb="FFFF0000"/>
      <name val="Aptos Narrow"/>
    </font>
    <font>
      <b/>
      <sz val="11"/>
      <color rgb="FF000000"/>
      <name val="Calibri"/>
      <family val="2"/>
    </font>
    <font>
      <sz val="11"/>
      <color rgb="FF000000"/>
      <name val="Aptos Narrow"/>
      <family val="2"/>
      <scheme val="minor"/>
    </font>
    <font>
      <sz val="11"/>
      <color theme="1"/>
      <name val="Calibri"/>
      <family val="2"/>
    </font>
    <font>
      <sz val="12"/>
      <color rgb="FF000000"/>
      <name val="Calibri"/>
      <family val="2"/>
    </font>
    <font>
      <sz val="8"/>
      <color rgb="FF000000"/>
      <name val="Calibri"/>
    </font>
    <font>
      <sz val="9"/>
      <color theme="1"/>
      <name val="Calibri"/>
      <family val="2"/>
    </font>
  </fonts>
  <fills count="8">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E8FAC5"/>
        <bgColor indexed="64"/>
      </patternFill>
    </fill>
    <fill>
      <patternFill patternType="solid">
        <fgColor rgb="FFE8FAC5"/>
        <bgColor rgb="FF000000"/>
      </patternFill>
    </fill>
    <fill>
      <patternFill patternType="solid">
        <fgColor rgb="FFDAF2D0"/>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ck">
        <color rgb="FF000000"/>
      </left>
      <right style="thick">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2" fillId="2" borderId="1" xfId="0" applyFont="1" applyFill="1" applyBorder="1"/>
    <xf numFmtId="0" fontId="2" fillId="0" borderId="0" xfId="0" applyFont="1"/>
    <xf numFmtId="0" fontId="1" fillId="2" borderId="1" xfId="0" applyFont="1" applyFill="1" applyBorder="1"/>
    <xf numFmtId="0" fontId="3" fillId="3" borderId="0" xfId="0" applyFont="1" applyFill="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right"/>
    </xf>
    <xf numFmtId="0" fontId="2" fillId="2" borderId="2"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0" fontId="2" fillId="0" borderId="0" xfId="0" applyFont="1" applyAlignment="1">
      <alignment horizontal="center"/>
    </xf>
    <xf numFmtId="0" fontId="2" fillId="2" borderId="3" xfId="0" applyFont="1" applyFill="1" applyBorder="1"/>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wrapText="1"/>
    </xf>
    <xf numFmtId="0" fontId="3" fillId="3" borderId="7" xfId="0" applyFont="1" applyFill="1" applyBorder="1" applyAlignment="1">
      <alignment horizontal="center"/>
    </xf>
    <xf numFmtId="0" fontId="3" fillId="3" borderId="7" xfId="0" applyFont="1" applyFill="1" applyBorder="1" applyAlignment="1">
      <alignment horizontal="center" wrapText="1"/>
    </xf>
    <xf numFmtId="0" fontId="3" fillId="3" borderId="4" xfId="0" applyFont="1" applyFill="1" applyBorder="1" applyAlignment="1">
      <alignment horizontal="center" wrapText="1"/>
    </xf>
    <xf numFmtId="0" fontId="1" fillId="2" borderId="8" xfId="0" applyFont="1" applyFill="1" applyBorder="1"/>
    <xf numFmtId="0" fontId="2" fillId="2" borderId="8" xfId="0" applyFont="1" applyFill="1" applyBorder="1" applyAlignment="1">
      <alignment horizontal="center"/>
    </xf>
    <xf numFmtId="0" fontId="2" fillId="2" borderId="8" xfId="0" applyFont="1" applyFill="1" applyBorder="1"/>
    <xf numFmtId="0" fontId="6" fillId="2" borderId="8" xfId="0" applyFont="1" applyFill="1" applyBorder="1"/>
    <xf numFmtId="0" fontId="6" fillId="2" borderId="8" xfId="0" applyFont="1" applyFill="1" applyBorder="1" applyAlignment="1">
      <alignment horizontal="center"/>
    </xf>
    <xf numFmtId="0" fontId="6" fillId="2" borderId="1" xfId="0" applyFont="1" applyFill="1" applyBorder="1"/>
    <xf numFmtId="0" fontId="6" fillId="2" borderId="1" xfId="0" applyFont="1" applyFill="1" applyBorder="1" applyAlignment="1">
      <alignment horizontal="left"/>
    </xf>
    <xf numFmtId="0" fontId="1" fillId="2" borderId="4" xfId="0" applyFont="1" applyFill="1" applyBorder="1"/>
    <xf numFmtId="0" fontId="2" fillId="2" borderId="4" xfId="0" applyFont="1" applyFill="1" applyBorder="1"/>
    <xf numFmtId="0" fontId="6" fillId="2" borderId="4" xfId="0" applyFont="1" applyFill="1" applyBorder="1" applyAlignment="1">
      <alignment horizontal="center"/>
    </xf>
    <xf numFmtId="0" fontId="1" fillId="5" borderId="1" xfId="0" applyFont="1" applyFill="1" applyBorder="1"/>
    <xf numFmtId="0" fontId="2" fillId="5" borderId="3" xfId="0" applyFont="1" applyFill="1" applyBorder="1"/>
    <xf numFmtId="0" fontId="2" fillId="5" borderId="2" xfId="0" applyFont="1" applyFill="1" applyBorder="1" applyAlignment="1">
      <alignment horizontal="center"/>
    </xf>
    <xf numFmtId="0" fontId="2" fillId="5" borderId="1" xfId="0" applyFont="1" applyFill="1" applyBorder="1" applyAlignment="1">
      <alignment horizontal="center"/>
    </xf>
    <xf numFmtId="0" fontId="2" fillId="5" borderId="1" xfId="0" applyFont="1" applyFill="1" applyBorder="1"/>
    <xf numFmtId="0" fontId="5" fillId="5" borderId="1" xfId="0" applyFont="1" applyFill="1" applyBorder="1" applyAlignment="1">
      <alignment horizontal="center"/>
    </xf>
    <xf numFmtId="0" fontId="6" fillId="5" borderId="1" xfId="0" applyFont="1" applyFill="1" applyBorder="1" applyAlignment="1">
      <alignment horizontal="center"/>
    </xf>
    <xf numFmtId="0" fontId="2" fillId="5" borderId="1" xfId="0" applyFont="1" applyFill="1" applyBorder="1" applyAlignment="1">
      <alignment horizontal="right"/>
    </xf>
    <xf numFmtId="0" fontId="6" fillId="5" borderId="1" xfId="0" applyFont="1" applyFill="1" applyBorder="1"/>
    <xf numFmtId="0" fontId="6" fillId="5" borderId="1" xfId="0" applyFont="1" applyFill="1" applyBorder="1" applyAlignment="1">
      <alignment horizontal="left"/>
    </xf>
    <xf numFmtId="0" fontId="4" fillId="5" borderId="1" xfId="1" applyFill="1" applyBorder="1"/>
    <xf numFmtId="0" fontId="4" fillId="2" borderId="1" xfId="1" applyFill="1" applyBorder="1"/>
    <xf numFmtId="0" fontId="2" fillId="2" borderId="11" xfId="0" applyFont="1" applyFill="1" applyBorder="1"/>
    <xf numFmtId="0" fontId="6" fillId="2" borderId="11" xfId="0" applyFont="1" applyFill="1" applyBorder="1"/>
    <xf numFmtId="0" fontId="6" fillId="2" borderId="11" xfId="0" applyFont="1" applyFill="1" applyBorder="1" applyAlignment="1">
      <alignment horizontal="center"/>
    </xf>
    <xf numFmtId="0" fontId="9" fillId="2" borderId="1" xfId="0" applyFont="1" applyFill="1" applyBorder="1"/>
    <xf numFmtId="0" fontId="1" fillId="2" borderId="11" xfId="0" applyFont="1" applyFill="1" applyBorder="1"/>
    <xf numFmtId="0" fontId="9" fillId="5" borderId="1" xfId="0" applyFont="1" applyFill="1" applyBorder="1"/>
    <xf numFmtId="0" fontId="7" fillId="5" borderId="1" xfId="0" applyFont="1" applyFill="1" applyBorder="1"/>
    <xf numFmtId="0" fontId="2" fillId="2" borderId="1" xfId="0" applyFont="1" applyFill="1" applyBorder="1" applyAlignment="1">
      <alignment horizontal="center" wrapText="1"/>
    </xf>
    <xf numFmtId="0" fontId="4" fillId="5" borderId="3" xfId="1" applyFill="1" applyBorder="1"/>
    <xf numFmtId="0" fontId="3" fillId="4"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1" fillId="4" borderId="0" xfId="0" applyFont="1" applyFill="1"/>
    <xf numFmtId="0" fontId="5" fillId="4" borderId="0" xfId="0" applyFont="1" applyFill="1" applyAlignment="1">
      <alignment horizontal="center"/>
    </xf>
    <xf numFmtId="0" fontId="2" fillId="4" borderId="0" xfId="0" applyFont="1" applyFill="1" applyAlignment="1">
      <alignment horizontal="center" wrapText="1"/>
    </xf>
    <xf numFmtId="1" fontId="2" fillId="5" borderId="1" xfId="0" applyNumberFormat="1" applyFont="1" applyFill="1" applyBorder="1"/>
    <xf numFmtId="0" fontId="2" fillId="5" borderId="1" xfId="0" applyFont="1" applyFill="1" applyBorder="1" applyAlignment="1">
      <alignment horizontal="center" wrapText="1"/>
    </xf>
    <xf numFmtId="1" fontId="2" fillId="2" borderId="1" xfId="0" applyNumberFormat="1" applyFont="1" applyFill="1" applyBorder="1"/>
    <xf numFmtId="0" fontId="10" fillId="2" borderId="1" xfId="1" applyFont="1" applyFill="1" applyBorder="1" applyAlignment="1">
      <alignment horizontal="center" wrapText="1"/>
    </xf>
    <xf numFmtId="0" fontId="7" fillId="2" borderId="1" xfId="0" applyFont="1" applyFill="1" applyBorder="1" applyAlignment="1">
      <alignment horizontal="center"/>
    </xf>
    <xf numFmtId="0" fontId="3" fillId="3" borderId="13" xfId="0" applyFont="1" applyFill="1" applyBorder="1" applyAlignment="1">
      <alignment horizontal="center"/>
    </xf>
    <xf numFmtId="0" fontId="6" fillId="5" borderId="15" xfId="0" applyFont="1" applyFill="1" applyBorder="1" applyAlignment="1">
      <alignment horizontal="center"/>
    </xf>
    <xf numFmtId="0" fontId="2" fillId="5" borderId="15" xfId="0" applyFont="1" applyFill="1" applyBorder="1" applyAlignment="1">
      <alignment horizontal="center"/>
    </xf>
    <xf numFmtId="0" fontId="2" fillId="2" borderId="15" xfId="0" applyFont="1" applyFill="1" applyBorder="1" applyAlignment="1">
      <alignment horizontal="center"/>
    </xf>
    <xf numFmtId="0" fontId="6" fillId="2" borderId="15" xfId="0" applyFont="1" applyFill="1" applyBorder="1" applyAlignment="1">
      <alignment horizontal="center"/>
    </xf>
    <xf numFmtId="0" fontId="3" fillId="3" borderId="5" xfId="0" applyFont="1" applyFill="1" applyBorder="1" applyAlignment="1">
      <alignment horizontal="center" wrapText="1"/>
    </xf>
    <xf numFmtId="0" fontId="3" fillId="3" borderId="13" xfId="0" applyFont="1" applyFill="1" applyBorder="1" applyAlignment="1">
      <alignment horizontal="center" wrapText="1"/>
    </xf>
    <xf numFmtId="0" fontId="6" fillId="5" borderId="3" xfId="0" applyFont="1" applyFill="1" applyBorder="1" applyAlignment="1">
      <alignment horizontal="center"/>
    </xf>
    <xf numFmtId="0" fontId="6" fillId="2" borderId="3" xfId="0" applyFont="1" applyFill="1" applyBorder="1" applyAlignment="1">
      <alignment horizontal="center"/>
    </xf>
    <xf numFmtId="0" fontId="2" fillId="5" borderId="15" xfId="0" applyFont="1" applyFill="1" applyBorder="1"/>
    <xf numFmtId="0" fontId="2" fillId="2" borderId="15" xfId="0" applyFont="1" applyFill="1" applyBorder="1"/>
    <xf numFmtId="0" fontId="6" fillId="5" borderId="15" xfId="0" applyFont="1" applyFill="1" applyBorder="1"/>
    <xf numFmtId="0" fontId="6" fillId="2" borderId="15" xfId="0" applyFont="1" applyFill="1" applyBorder="1"/>
    <xf numFmtId="0" fontId="2" fillId="5" borderId="3" xfId="0" applyFont="1" applyFill="1" applyBorder="1" applyAlignment="1">
      <alignment horizontal="center"/>
    </xf>
    <xf numFmtId="0" fontId="2" fillId="2" borderId="3" xfId="0" applyFont="1" applyFill="1" applyBorder="1" applyAlignment="1">
      <alignment horizontal="center"/>
    </xf>
    <xf numFmtId="0" fontId="6" fillId="5" borderId="3" xfId="0" applyFont="1" applyFill="1" applyBorder="1"/>
    <xf numFmtId="0" fontId="6" fillId="2" borderId="3" xfId="0" applyFont="1" applyFill="1" applyBorder="1"/>
    <xf numFmtId="0" fontId="2" fillId="2" borderId="11" xfId="0" applyFont="1" applyFill="1" applyBorder="1" applyAlignment="1">
      <alignment horizontal="center"/>
    </xf>
    <xf numFmtId="0" fontId="2" fillId="5" borderId="3" xfId="0" applyFont="1" applyFill="1" applyBorder="1" applyAlignment="1">
      <alignment horizontal="right"/>
    </xf>
    <xf numFmtId="0" fontId="4" fillId="0" borderId="0" xfId="1"/>
    <xf numFmtId="0" fontId="11" fillId="0" borderId="0" xfId="0" applyFont="1"/>
    <xf numFmtId="0" fontId="0" fillId="5" borderId="1" xfId="0" applyFill="1" applyBorder="1"/>
    <xf numFmtId="0" fontId="0" fillId="2" borderId="1" xfId="0" applyFill="1" applyBorder="1"/>
    <xf numFmtId="0" fontId="0" fillId="2" borderId="1" xfId="0" applyFill="1" applyBorder="1" applyAlignment="1">
      <alignment horizontal="center"/>
    </xf>
    <xf numFmtId="0" fontId="3" fillId="3" borderId="11" xfId="0" applyFont="1" applyFill="1" applyBorder="1" applyAlignment="1">
      <alignment horizontal="center"/>
    </xf>
    <xf numFmtId="0" fontId="3" fillId="3" borderId="11" xfId="0" applyFont="1" applyFill="1" applyBorder="1" applyAlignment="1">
      <alignment horizontal="center" wrapText="1"/>
    </xf>
    <xf numFmtId="0" fontId="3" fillId="3" borderId="16" xfId="0" applyFont="1" applyFill="1" applyBorder="1" applyAlignment="1">
      <alignment horizontal="center"/>
    </xf>
    <xf numFmtId="0" fontId="3" fillId="3" borderId="16" xfId="0" applyFont="1" applyFill="1" applyBorder="1" applyAlignment="1">
      <alignment horizontal="center" wrapText="1"/>
    </xf>
    <xf numFmtId="0" fontId="3" fillId="3" borderId="17" xfId="0" applyFont="1" applyFill="1" applyBorder="1" applyAlignment="1">
      <alignment horizontal="center" wrapText="1"/>
    </xf>
    <xf numFmtId="0" fontId="0" fillId="2" borderId="18" xfId="0" applyFill="1" applyBorder="1"/>
    <xf numFmtId="0" fontId="0" fillId="0" borderId="12" xfId="0" applyBorder="1"/>
    <xf numFmtId="0" fontId="0" fillId="2" borderId="2" xfId="0" applyFill="1" applyBorder="1"/>
    <xf numFmtId="0" fontId="3" fillId="3" borderId="17" xfId="0" applyFont="1" applyFill="1" applyBorder="1" applyAlignment="1">
      <alignment horizontal="center"/>
    </xf>
    <xf numFmtId="0" fontId="0" fillId="5" borderId="18" xfId="0" applyFill="1" applyBorder="1"/>
    <xf numFmtId="0" fontId="0" fillId="5" borderId="2" xfId="0" applyFill="1" applyBorder="1" applyAlignment="1">
      <alignment horizontal="center"/>
    </xf>
    <xf numFmtId="0" fontId="0" fillId="5" borderId="1" xfId="0" applyFill="1" applyBorder="1" applyAlignment="1">
      <alignment horizontal="center"/>
    </xf>
    <xf numFmtId="0" fontId="0" fillId="5" borderId="18" xfId="0" applyFill="1" applyBorder="1" applyAlignment="1">
      <alignment horizontal="center"/>
    </xf>
    <xf numFmtId="0" fontId="2" fillId="2" borderId="19" xfId="0" applyFont="1" applyFill="1" applyBorder="1" applyAlignment="1">
      <alignment horizontal="center"/>
    </xf>
    <xf numFmtId="0" fontId="2" fillId="2" borderId="18" xfId="0" applyFont="1" applyFill="1" applyBorder="1" applyAlignment="1">
      <alignment horizontal="center"/>
    </xf>
    <xf numFmtId="0" fontId="2" fillId="2" borderId="17" xfId="0" applyFont="1" applyFill="1" applyBorder="1" applyAlignment="1">
      <alignment horizontal="center"/>
    </xf>
    <xf numFmtId="0" fontId="2" fillId="5" borderId="18" xfId="0" applyFont="1" applyFill="1" applyBorder="1" applyAlignment="1">
      <alignment horizontal="center"/>
    </xf>
    <xf numFmtId="0" fontId="2" fillId="2" borderId="19" xfId="0" applyFont="1" applyFill="1" applyBorder="1"/>
    <xf numFmtId="0" fontId="2" fillId="2" borderId="18" xfId="0" applyFont="1" applyFill="1" applyBorder="1"/>
    <xf numFmtId="0" fontId="2" fillId="2" borderId="20" xfId="0" applyFont="1" applyFill="1" applyBorder="1"/>
    <xf numFmtId="0" fontId="2" fillId="2" borderId="10"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3" fillId="3" borderId="20" xfId="0" applyFont="1" applyFill="1" applyBorder="1" applyAlignment="1">
      <alignment horizontal="center"/>
    </xf>
    <xf numFmtId="0" fontId="2" fillId="2" borderId="0" xfId="0" applyFont="1" applyFill="1"/>
    <xf numFmtId="0" fontId="6" fillId="5" borderId="15" xfId="0" applyFont="1" applyFill="1" applyBorder="1" applyAlignment="1">
      <alignment horizontal="left"/>
    </xf>
    <xf numFmtId="0" fontId="6" fillId="5" borderId="3" xfId="0" applyFont="1" applyFill="1" applyBorder="1" applyAlignment="1">
      <alignment horizontal="left"/>
    </xf>
    <xf numFmtId="0" fontId="2" fillId="5" borderId="0" xfId="0" applyFont="1" applyFill="1"/>
    <xf numFmtId="0" fontId="3" fillId="3" borderId="21" xfId="0" applyFont="1" applyFill="1" applyBorder="1" applyAlignment="1">
      <alignment horizontal="center"/>
    </xf>
    <xf numFmtId="0" fontId="12" fillId="5" borderId="22" xfId="0" applyFont="1" applyFill="1" applyBorder="1"/>
    <xf numFmtId="0" fontId="0" fillId="2" borderId="22" xfId="0" applyFill="1" applyBorder="1"/>
    <xf numFmtId="0" fontId="2" fillId="5" borderId="2" xfId="0" applyFont="1" applyFill="1" applyBorder="1"/>
    <xf numFmtId="0" fontId="2" fillId="2" borderId="2" xfId="0" applyFont="1" applyFill="1" applyBorder="1"/>
    <xf numFmtId="0" fontId="6" fillId="2" borderId="15" xfId="0" applyFont="1" applyFill="1" applyBorder="1" applyAlignment="1">
      <alignment horizontal="left"/>
    </xf>
    <xf numFmtId="0" fontId="6" fillId="2" borderId="3" xfId="0" applyFont="1" applyFill="1" applyBorder="1" applyAlignment="1">
      <alignment horizontal="left"/>
    </xf>
    <xf numFmtId="0" fontId="1" fillId="5" borderId="8" xfId="0" applyFont="1" applyFill="1" applyBorder="1"/>
    <xf numFmtId="0" fontId="2" fillId="5" borderId="8" xfId="0" applyFont="1" applyFill="1" applyBorder="1"/>
    <xf numFmtId="2" fontId="2" fillId="5" borderId="8" xfId="0" applyNumberFormat="1" applyFont="1" applyFill="1" applyBorder="1" applyAlignment="1">
      <alignment horizontal="right"/>
    </xf>
    <xf numFmtId="1" fontId="2" fillId="5" borderId="8" xfId="0" applyNumberFormat="1" applyFont="1" applyFill="1" applyBorder="1"/>
    <xf numFmtId="0" fontId="2" fillId="5" borderId="9" xfId="0" applyFont="1" applyFill="1" applyBorder="1"/>
    <xf numFmtId="0" fontId="6" fillId="5" borderId="14" xfId="0" applyFont="1" applyFill="1" applyBorder="1" applyAlignment="1">
      <alignment horizontal="center"/>
    </xf>
    <xf numFmtId="0" fontId="2" fillId="5" borderId="8" xfId="0" applyFont="1" applyFill="1" applyBorder="1" applyAlignment="1">
      <alignment horizontal="center"/>
    </xf>
    <xf numFmtId="0" fontId="6" fillId="5" borderId="8" xfId="0" applyFont="1" applyFill="1" applyBorder="1" applyAlignment="1">
      <alignment horizontal="center"/>
    </xf>
    <xf numFmtId="0" fontId="6" fillId="5" borderId="9" xfId="0" applyFont="1" applyFill="1" applyBorder="1" applyAlignment="1">
      <alignment horizontal="center"/>
    </xf>
    <xf numFmtId="0" fontId="2" fillId="5" borderId="14" xfId="0" applyFont="1" applyFill="1" applyBorder="1" applyAlignment="1">
      <alignment horizontal="center"/>
    </xf>
    <xf numFmtId="0" fontId="5" fillId="5" borderId="8" xfId="0" applyFont="1" applyFill="1" applyBorder="1" applyAlignment="1">
      <alignment horizontal="center"/>
    </xf>
    <xf numFmtId="0" fontId="2" fillId="5" borderId="9" xfId="0" applyFont="1" applyFill="1" applyBorder="1" applyAlignment="1">
      <alignment horizontal="center"/>
    </xf>
    <xf numFmtId="0" fontId="2" fillId="5" borderId="14" xfId="0" applyFont="1" applyFill="1" applyBorder="1"/>
    <xf numFmtId="0" fontId="2" fillId="5" borderId="8" xfId="0" applyFont="1" applyFill="1" applyBorder="1" applyAlignment="1">
      <alignment horizontal="center" wrapText="1"/>
    </xf>
    <xf numFmtId="0" fontId="4" fillId="5" borderId="15" xfId="1" applyFill="1" applyBorder="1"/>
    <xf numFmtId="1" fontId="1" fillId="5" borderId="8" xfId="0" applyNumberFormat="1" applyFont="1" applyFill="1" applyBorder="1"/>
    <xf numFmtId="0" fontId="2" fillId="5" borderId="8" xfId="0" applyFont="1" applyFill="1" applyBorder="1" applyAlignment="1">
      <alignment horizontal="right"/>
    </xf>
    <xf numFmtId="0" fontId="2" fillId="5" borderId="18" xfId="0" applyFont="1" applyFill="1" applyBorder="1"/>
    <xf numFmtId="0" fontId="6" fillId="6" borderId="8" xfId="0" applyFont="1" applyFill="1" applyBorder="1" applyAlignment="1">
      <alignment horizontal="center"/>
    </xf>
    <xf numFmtId="0" fontId="6" fillId="7" borderId="8" xfId="0" applyFont="1" applyFill="1" applyBorder="1" applyAlignment="1">
      <alignment horizontal="center"/>
    </xf>
    <xf numFmtId="0" fontId="13" fillId="5" borderId="1" xfId="0" applyFont="1" applyFill="1" applyBorder="1" applyAlignment="1">
      <alignment horizontal="center" wrapText="1"/>
    </xf>
    <xf numFmtId="0" fontId="10" fillId="2" borderId="11" xfId="1" applyFont="1" applyFill="1" applyBorder="1" applyAlignment="1">
      <alignment horizontal="center" wrapText="1"/>
    </xf>
    <xf numFmtId="0" fontId="10" fillId="2" borderId="8" xfId="1" applyFont="1" applyFill="1" applyBorder="1" applyAlignment="1">
      <alignment horizontal="center" wrapText="1"/>
    </xf>
    <xf numFmtId="0" fontId="2" fillId="5" borderId="11" xfId="0" applyFont="1" applyFill="1" applyBorder="1" applyAlignment="1">
      <alignment horizontal="center" wrapText="1"/>
    </xf>
    <xf numFmtId="0" fontId="2" fillId="2" borderId="8" xfId="0" applyFont="1" applyFill="1" applyBorder="1" applyAlignment="1">
      <alignment horizontal="center" wrapText="1"/>
    </xf>
    <xf numFmtId="0" fontId="2" fillId="2" borderId="1" xfId="0" applyFont="1" applyFill="1" applyBorder="1" applyAlignment="1">
      <alignment horizontal="left"/>
    </xf>
    <xf numFmtId="0" fontId="2" fillId="2" borderId="1" xfId="0" applyFont="1" applyFill="1" applyBorder="1" applyAlignment="1">
      <alignment wrapText="1"/>
    </xf>
    <xf numFmtId="0" fontId="2" fillId="5" borderId="8" xfId="0" applyFont="1" applyFill="1" applyBorder="1" applyAlignment="1">
      <alignment wrapText="1"/>
    </xf>
    <xf numFmtId="0" fontId="2" fillId="5" borderId="15" xfId="0" applyFont="1" applyFill="1" applyBorder="1" applyAlignment="1">
      <alignment horizontal="center" wrapText="1"/>
    </xf>
    <xf numFmtId="0" fontId="2" fillId="5" borderId="1" xfId="0" applyFont="1" applyFill="1" applyBorder="1" applyAlignment="1">
      <alignment wrapText="1"/>
    </xf>
    <xf numFmtId="0" fontId="4" fillId="5" borderId="15" xfId="1" applyFill="1" applyBorder="1" applyAlignment="1">
      <alignment horizontal="left"/>
    </xf>
    <xf numFmtId="0" fontId="2" fillId="2" borderId="15" xfId="0" applyFont="1" applyFill="1" applyBorder="1" applyAlignment="1">
      <alignment wrapText="1"/>
    </xf>
    <xf numFmtId="0" fontId="2" fillId="5" borderId="15" xfId="0" applyFont="1" applyFill="1" applyBorder="1" applyAlignment="1">
      <alignment wrapText="1"/>
    </xf>
    <xf numFmtId="0" fontId="1" fillId="5" borderId="8" xfId="0" applyFont="1" applyFill="1" applyBorder="1" applyAlignment="1">
      <alignment horizontal="center"/>
    </xf>
    <xf numFmtId="0" fontId="1" fillId="5" borderId="1" xfId="0" applyFont="1" applyFill="1" applyBorder="1" applyAlignment="1">
      <alignment horizontal="center"/>
    </xf>
    <xf numFmtId="0" fontId="1" fillId="2" borderId="1" xfId="0" applyFont="1" applyFill="1" applyBorder="1" applyAlignment="1">
      <alignment horizontal="center"/>
    </xf>
    <xf numFmtId="0" fontId="1" fillId="4" borderId="0" xfId="0" applyFont="1" applyFill="1" applyAlignment="1">
      <alignment horizontal="center"/>
    </xf>
    <xf numFmtId="2" fontId="2" fillId="5" borderId="8" xfId="0" applyNumberFormat="1" applyFont="1" applyFill="1" applyBorder="1" applyAlignment="1">
      <alignment horizontal="center"/>
    </xf>
    <xf numFmtId="1" fontId="2" fillId="5" borderId="8" xfId="0" applyNumberFormat="1" applyFont="1" applyFill="1" applyBorder="1" applyAlignment="1">
      <alignment horizontal="center"/>
    </xf>
    <xf numFmtId="1" fontId="2" fillId="5" borderId="1" xfId="0" applyNumberFormat="1" applyFont="1" applyFill="1" applyBorder="1" applyAlignment="1">
      <alignment horizontal="center"/>
    </xf>
    <xf numFmtId="1"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0" fontId="4" fillId="2" borderId="8" xfId="1" applyFill="1" applyBorder="1" applyAlignment="1">
      <alignment horizontal="center" wrapText="1"/>
    </xf>
    <xf numFmtId="0" fontId="4" fillId="5" borderId="1" xfId="1" applyFill="1" applyBorder="1" applyAlignment="1">
      <alignment horizontal="center"/>
    </xf>
    <xf numFmtId="0" fontId="4" fillId="2" borderId="1" xfId="1" applyFill="1" applyBorder="1" applyAlignment="1">
      <alignment horizontal="center"/>
    </xf>
    <xf numFmtId="0" fontId="4" fillId="2" borderId="11" xfId="1" applyFill="1" applyBorder="1" applyAlignment="1">
      <alignment horizontal="center"/>
    </xf>
    <xf numFmtId="0" fontId="4" fillId="5" borderId="3" xfId="1" applyFill="1" applyBorder="1" applyAlignment="1">
      <alignment horizontal="center"/>
    </xf>
    <xf numFmtId="0" fontId="4" fillId="2" borderId="3" xfId="1" applyFill="1" applyBorder="1" applyAlignment="1">
      <alignment horizontal="center"/>
    </xf>
    <xf numFmtId="0" fontId="14" fillId="2" borderId="1" xfId="0" applyFont="1" applyFill="1" applyBorder="1" applyAlignment="1">
      <alignment wrapText="1"/>
    </xf>
    <xf numFmtId="0" fontId="14" fillId="5" borderId="1" xfId="0" applyFont="1" applyFill="1" applyBorder="1" applyAlignment="1">
      <alignment wrapText="1"/>
    </xf>
    <xf numFmtId="0" fontId="2" fillId="2" borderId="0" xfId="0" applyFont="1" applyFill="1" applyAlignment="1">
      <alignment horizontal="left" vertical="top" wrapText="1"/>
    </xf>
  </cellXfs>
  <cellStyles count="2">
    <cellStyle name="Hyperlink" xfId="1" xr:uid="{00000000-000B-0000-0000-000008000000}"/>
    <cellStyle name="Standard" xfId="0" builtinId="0"/>
  </cellStyles>
  <dxfs count="0"/>
  <tableStyles count="0" defaultTableStyle="TableStyleMedium2" defaultPivotStyle="PivotStyleMedium9"/>
  <colors>
    <mruColors>
      <color rgb="FFE8F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laudia Hafner" id="{FBDCBECA-C6C6-4BD2-B0DA-9B4FC5ACF5A7}" userId="S::c.hafner@metapaper.io::a9bdeaa4-5725-4b17-afca-e85f9bb1e74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G1" dT="2024-12-12T11:25:54.23" personId="{FBDCBECA-C6C6-4BD2-B0DA-9B4FC5ACF5A7}" id="{F0B3A6B6-9C23-4002-8560-09A6ECEB6718}">
    <text>*ex mill
** inkl. Transport
*** (noch) nicht ermittelt
° bis Sept. 24: 487 / ab Okt. 24 expected: 250</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4-12-12T11:29:54.21" personId="{FBDCBECA-C6C6-4BD2-B0DA-9B4FC5ACF5A7}" id="{83C86327-3B6B-4C22-B10A-C840BE68ACD7}">
    <text>* ex mill</text>
  </threadedComment>
</ThreadedComments>
</file>

<file path=xl/threadedComments/threadedComment3.xml><?xml version="1.0" encoding="utf-8"?>
<ThreadedComments xmlns="http://schemas.microsoft.com/office/spreadsheetml/2018/threadedcomments" xmlns:x="http://schemas.openxmlformats.org/spreadsheetml/2006/main">
  <threadedComment ref="AF1" dT="2024-12-12T11:31:22.82" personId="{FBDCBECA-C6C6-4BD2-B0DA-9B4FC5ACF5A7}" id="{F26D4C53-81F2-42EE-802B-D63143538D6E}">
    <text>* ex mill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metapaper.io/index.php?eID=dumpFileDownload&amp;t=f&amp;f=1967&amp;token=6f1040c8f093d75f3f68a84f7d18b0976bc53aae" TargetMode="External"/><Relationship Id="rId18" Type="http://schemas.openxmlformats.org/officeDocument/2006/relationships/hyperlink" Target="https://www.metapaper.io/index.php?eID=dumpFileDownload&amp;t=f&amp;f=1965&amp;token=9952d1b03ec44ee62ecce28531d27955773a044c" TargetMode="External"/><Relationship Id="rId26" Type="http://schemas.openxmlformats.org/officeDocument/2006/relationships/hyperlink" Target="https://www.metapaper.io/index.php?eID=dumpFileDownload&amp;t=f&amp;f=5430&amp;token=d1c58a4d8516c6768745c3e4b03ff5c49d3524a3" TargetMode="External"/><Relationship Id="rId39" Type="http://schemas.openxmlformats.org/officeDocument/2006/relationships/hyperlink" Target="https://www.metapaper.io/index.php?eID=dumpFileDownload&amp;t=f&amp;f=6455&amp;token=d6adf1de3a512dde17a57fac522c902cc0c8e06e" TargetMode="External"/><Relationship Id="rId21" Type="http://schemas.openxmlformats.org/officeDocument/2006/relationships/hyperlink" Target="https://www.metapaper.io/index.php?eID=dumpFileDownload&amp;t=f&amp;f=1965&amp;token=9952d1b03ec44ee62ecce28531d27955773a044c" TargetMode="External"/><Relationship Id="rId34" Type="http://schemas.openxmlformats.org/officeDocument/2006/relationships/hyperlink" Target="https://www.metapaper.io/index.php?eID=dumpFileDownload&amp;t=f&amp;f=5429&amp;token=2419113e926a7b58aea1d680c3e0b6362c7ccee4" TargetMode="External"/><Relationship Id="rId42" Type="http://schemas.openxmlformats.org/officeDocument/2006/relationships/hyperlink" Target="https://www.metapaper.io/index.php?eID=dumpFileDownload&amp;t=f&amp;f=6455&amp;token=d6adf1de3a512dde17a57fac522c902cc0c8e06e" TargetMode="External"/><Relationship Id="rId7" Type="http://schemas.openxmlformats.org/officeDocument/2006/relationships/hyperlink" Target="https://www.metapaper.io/index.php?eID=dumpFileDownload&amp;t=f&amp;f=5429&amp;token=2419113e926a7b58aea1d680c3e0b6362c7ccee4" TargetMode="External"/><Relationship Id="rId2" Type="http://schemas.openxmlformats.org/officeDocument/2006/relationships/hyperlink" Target="https://www.metapaper.io/fileadmin/user_upload/Wiki/Cromatico_Digital_Transparent_technical_data_sheet_German.pdf" TargetMode="External"/><Relationship Id="rId16" Type="http://schemas.openxmlformats.org/officeDocument/2006/relationships/hyperlink" Target="https://www.metapaper.io/index.php?eID=dumpFileDownload&amp;t=f&amp;f=1967&amp;token=6f1040c8f093d75f3f68a84f7d18b0976bc53aae" TargetMode="External"/><Relationship Id="rId29" Type="http://schemas.openxmlformats.org/officeDocument/2006/relationships/hyperlink" Target="https://www.metapaper.io/index.php?eID=dumpFileDownload&amp;t=f&amp;f=5428&amp;token=f24c07d635c79b80b18f7addfa83406822ef919b" TargetMode="External"/><Relationship Id="rId1" Type="http://schemas.openxmlformats.org/officeDocument/2006/relationships/hyperlink" Target="https://shop.rugi-ohg.de/die-umweltfreundlichen/METAPAPER-Recyclingpapier:::56_59.html" TargetMode="External"/><Relationship Id="rId6" Type="http://schemas.openxmlformats.org/officeDocument/2006/relationships/hyperlink" Target="https://www.metapaper.io/index.php?eID=dumpFileDownload&amp;t=f&amp;f=5428&amp;token=f24c07d635c79b80b18f7addfa83406822ef919b" TargetMode="External"/><Relationship Id="rId11" Type="http://schemas.openxmlformats.org/officeDocument/2006/relationships/hyperlink" Target="https://www.metapaper.io/index.php?eID=dumpFileDownload&amp;t=f&amp;f=1964&amp;token=f49fdef9fc8b42224eeac8b367b8d9c4fabf9eb5" TargetMode="External"/><Relationship Id="rId24" Type="http://schemas.openxmlformats.org/officeDocument/2006/relationships/hyperlink" Target="https://www.metapaper.io/index.php?eID=dumpFileDownload&amp;t=f&amp;f=5430&amp;token=d1c58a4d8516c6768745c3e4b03ff5c49d3524a3" TargetMode="External"/><Relationship Id="rId32" Type="http://schemas.openxmlformats.org/officeDocument/2006/relationships/hyperlink" Target="https://www.metapaper.io/index.php?eID=dumpFileDownload&amp;t=f&amp;f=5428&amp;token=f24c07d635c79b80b18f7addfa83406822ef919b" TargetMode="External"/><Relationship Id="rId37" Type="http://schemas.openxmlformats.org/officeDocument/2006/relationships/hyperlink" Target="https://www.metapaper.io/index.php?eID=dumpFileDownload&amp;t=f&amp;f=5429&amp;token=2419113e926a7b58aea1d680c3e0b6362c7ccee4" TargetMode="External"/><Relationship Id="rId40" Type="http://schemas.openxmlformats.org/officeDocument/2006/relationships/hyperlink" Target="https://www.metapaper.io/index.php?eID=dumpFileDownload&amp;t=f&amp;f=6455&amp;token=d6adf1de3a512dde17a57fac522c902cc0c8e06e" TargetMode="External"/><Relationship Id="rId45" Type="http://schemas.openxmlformats.org/officeDocument/2006/relationships/comments" Target="../comments1.xml"/><Relationship Id="rId5" Type="http://schemas.openxmlformats.org/officeDocument/2006/relationships/hyperlink" Target="https://www.metapaper.io/index.php?eID=dumpFileDownload&amp;t=f&amp;f=5430&amp;token=d1c58a4d8516c6768745c3e4b03ff5c49d3524a3" TargetMode="External"/><Relationship Id="rId15" Type="http://schemas.openxmlformats.org/officeDocument/2006/relationships/hyperlink" Target="https://www.metapaper.io/index.php?eID=dumpFileDownload&amp;t=f&amp;f=1967&amp;token=6f1040c8f093d75f3f68a84f7d18b0976bc53aae" TargetMode="External"/><Relationship Id="rId23" Type="http://schemas.openxmlformats.org/officeDocument/2006/relationships/hyperlink" Target="https://www.metapaper.io/index.php?eID=dumpFileDownload&amp;t=f&amp;f=5430&amp;token=d1c58a4d8516c6768745c3e4b03ff5c49d3524a3" TargetMode="External"/><Relationship Id="rId28" Type="http://schemas.openxmlformats.org/officeDocument/2006/relationships/hyperlink" Target="https://www.metapaper.io/index.php?eID=dumpFileDownload&amp;t=f&amp;f=5428&amp;token=f24c07d635c79b80b18f7addfa83406822ef919b" TargetMode="External"/><Relationship Id="rId36" Type="http://schemas.openxmlformats.org/officeDocument/2006/relationships/hyperlink" Target="https://www.metapaper.io/index.php?eID=dumpFileDownload&amp;t=f&amp;f=5429&amp;token=2419113e926a7b58aea1d680c3e0b6362c7ccee4" TargetMode="External"/><Relationship Id="rId10" Type="http://schemas.openxmlformats.org/officeDocument/2006/relationships/hyperlink" Target="https://www.metapaper.io/index.php?eID=dumpFileDownload&amp;t=f&amp;f=1964&amp;token=f49fdef9fc8b42224eeac8b367b8d9c4fabf9eb5" TargetMode="External"/><Relationship Id="rId19" Type="http://schemas.openxmlformats.org/officeDocument/2006/relationships/hyperlink" Target="https://www.metapaper.io/index.php?eID=dumpFileDownload&amp;t=f&amp;f=1965&amp;token=9952d1b03ec44ee62ecce28531d27955773a044c" TargetMode="External"/><Relationship Id="rId31" Type="http://schemas.openxmlformats.org/officeDocument/2006/relationships/hyperlink" Target="https://www.metapaper.io/index.php?eID=dumpFileDownload&amp;t=f&amp;f=5428&amp;token=f24c07d635c79b80b18f7addfa83406822ef919b" TargetMode="External"/><Relationship Id="rId44" Type="http://schemas.openxmlformats.org/officeDocument/2006/relationships/vmlDrawing" Target="../drawings/vmlDrawing1.vml"/><Relationship Id="rId4" Type="http://schemas.openxmlformats.org/officeDocument/2006/relationships/hyperlink" Target="https://www.metapaper.io/fileadmin/user_upload/Wiki/Cromatico_Digital_Transparent_technical_data_sheet_German.pdf" TargetMode="External"/><Relationship Id="rId9" Type="http://schemas.openxmlformats.org/officeDocument/2006/relationships/hyperlink" Target="https://www.metapaper.io/index.php?eID=dumpFileDownload&amp;t=f&amp;f=1964&amp;token=f49fdef9fc8b42224eeac8b367b8d9c4fabf9eb5" TargetMode="External"/><Relationship Id="rId14" Type="http://schemas.openxmlformats.org/officeDocument/2006/relationships/hyperlink" Target="https://www.metapaper.io/index.php?eID=dumpFileDownload&amp;t=f&amp;f=1967&amp;token=6f1040c8f093d75f3f68a84f7d18b0976bc53aae" TargetMode="External"/><Relationship Id="rId22" Type="http://schemas.openxmlformats.org/officeDocument/2006/relationships/hyperlink" Target="https://www.metapaper.io/index.php?eID=dumpFileDownload&amp;t=f&amp;f=1965&amp;token=9952d1b03ec44ee62ecce28531d27955773a044c" TargetMode="External"/><Relationship Id="rId27" Type="http://schemas.openxmlformats.org/officeDocument/2006/relationships/hyperlink" Target="https://www.metapaper.io/index.php?eID=dumpFileDownload&amp;t=f&amp;f=5430&amp;token=d1c58a4d8516c6768745c3e4b03ff5c49d3524a3" TargetMode="External"/><Relationship Id="rId30" Type="http://schemas.openxmlformats.org/officeDocument/2006/relationships/hyperlink" Target="https://www.metapaper.io/index.php?eID=dumpFileDownload&amp;t=f&amp;f=5428&amp;token=f24c07d635c79b80b18f7addfa83406822ef919b" TargetMode="External"/><Relationship Id="rId35" Type="http://schemas.openxmlformats.org/officeDocument/2006/relationships/hyperlink" Target="https://www.metapaper.io/index.php?eID=dumpFileDownload&amp;t=f&amp;f=5429&amp;token=2419113e926a7b58aea1d680c3e0b6362c7ccee4" TargetMode="External"/><Relationship Id="rId43" Type="http://schemas.openxmlformats.org/officeDocument/2006/relationships/hyperlink" Target="https://shop.rugi-ohg.de/die-umweltfreundlichen/METAPAPER-Recyclingpapier:::56_59.html" TargetMode="External"/><Relationship Id="rId8" Type="http://schemas.openxmlformats.org/officeDocument/2006/relationships/hyperlink" Target="https://www.metapaper.io/index.php?eID=dumpFileDownload&amp;t=f&amp;f=1964&amp;token=f49fdef9fc8b42224eeac8b367b8d9c4fabf9eb5" TargetMode="External"/><Relationship Id="rId3" Type="http://schemas.openxmlformats.org/officeDocument/2006/relationships/hyperlink" Target="https://www.metapaper.io/fileadmin/user_upload/Wiki/Cromatico_Digital_Transparent_technical_data_sheet_German.pdf" TargetMode="External"/><Relationship Id="rId12" Type="http://schemas.openxmlformats.org/officeDocument/2006/relationships/hyperlink" Target="https://www.metapaper.io/index.php?eID=dumpFileDownload&amp;t=f&amp;f=1964&amp;token=f49fdef9fc8b42224eeac8b367b8d9c4fabf9eb5" TargetMode="External"/><Relationship Id="rId17" Type="http://schemas.openxmlformats.org/officeDocument/2006/relationships/hyperlink" Target="https://www.metapaper.io/index.php?eID=dumpFileDownload&amp;t=f&amp;f=1967&amp;token=6f1040c8f093d75f3f68a84f7d18b0976bc53aae" TargetMode="External"/><Relationship Id="rId25" Type="http://schemas.openxmlformats.org/officeDocument/2006/relationships/hyperlink" Target="https://www.metapaper.io/index.php?eID=dumpFileDownload&amp;t=f&amp;f=5430&amp;token=d1c58a4d8516c6768745c3e4b03ff5c49d3524a3" TargetMode="External"/><Relationship Id="rId33" Type="http://schemas.openxmlformats.org/officeDocument/2006/relationships/hyperlink" Target="https://www.metapaper.io/index.php?eID=dumpFileDownload&amp;t=f&amp;f=5429&amp;token=2419113e926a7b58aea1d680c3e0b6362c7ccee4" TargetMode="External"/><Relationship Id="rId38" Type="http://schemas.openxmlformats.org/officeDocument/2006/relationships/hyperlink" Target="https://www.metapaper.io/index.php?eID=dumpFileDownload&amp;t=f&amp;f=6455&amp;token=d6adf1de3a512dde17a57fac522c902cc0c8e06e" TargetMode="External"/><Relationship Id="rId46" Type="http://schemas.microsoft.com/office/2017/10/relationships/threadedComment" Target="../threadedComments/threadedComment1.xml"/><Relationship Id="rId20" Type="http://schemas.openxmlformats.org/officeDocument/2006/relationships/hyperlink" Target="https://www.metapaper.io/index.php?eID=dumpFileDownload&amp;t=f&amp;f=1965&amp;token=9952d1b03ec44ee62ecce28531d27955773a044c" TargetMode="External"/><Relationship Id="rId41" Type="http://schemas.openxmlformats.org/officeDocument/2006/relationships/hyperlink" Target="https://www.metapaper.io/index.php?eID=dumpFileDownload&amp;t=f&amp;f=6455&amp;token=d6adf1de3a512dde17a57fac522c902cc0c8e06e"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6" Type="http://schemas.openxmlformats.org/officeDocument/2006/relationships/hyperlink" Target="https://www.metapaper.io/index.php?eID=dumpFileDownload&amp;t=f&amp;f=5056&amp;token=e92d130e410ad2eaf1bbb10ffe72b39b0047e06b" TargetMode="External"/><Relationship Id="rId21" Type="http://schemas.openxmlformats.org/officeDocument/2006/relationships/hyperlink" Target="https://www.metapaper.io/index.php?eID=dumpFileDownload&amp;t=f&amp;f=4357&amp;token=d58ce2313871ebe6f6593e4b6a88ae6dd75d8a48" TargetMode="External"/><Relationship Id="rId42" Type="http://schemas.openxmlformats.org/officeDocument/2006/relationships/hyperlink" Target="https://www.metapaper.io/index.php?eID=dumpFileDownload&amp;t=f&amp;f=4357&amp;token=d58ce2313871ebe6f6593e4b6a88ae6dd75d8a48" TargetMode="External"/><Relationship Id="rId47" Type="http://schemas.openxmlformats.org/officeDocument/2006/relationships/hyperlink" Target="https://www.metapaper.io/index.php?eID=dumpFileDownload&amp;t=f&amp;f=4352&amp;token=537884b3928488b1c46c816d429ca9cf2ab70702" TargetMode="External"/><Relationship Id="rId63" Type="http://schemas.openxmlformats.org/officeDocument/2006/relationships/hyperlink" Target="https://www.metapaper.io/index.php?eID=dumpFileDownload&amp;t=f&amp;f=5053&amp;token=8b737847bf84b29754cda41f017f6310b21e39dd" TargetMode="External"/><Relationship Id="rId68" Type="http://schemas.openxmlformats.org/officeDocument/2006/relationships/hyperlink" Target="https://www.metapaper.io/index.php?eID=dumpFileDownload&amp;t=f&amp;f=5055&amp;token=a7b18866f0c888ef38f18bfec3c42e48fa123555" TargetMode="External"/><Relationship Id="rId84" Type="http://schemas.openxmlformats.org/officeDocument/2006/relationships/hyperlink" Target="https://www.metapaper.io/index.php?eID=dumpFileDownload&amp;t=f&amp;f=5052&amp;token=4f4cb1761b50c5c8f81de78fa4a04f93c62f01dd" TargetMode="External"/><Relationship Id="rId89" Type="http://schemas.openxmlformats.org/officeDocument/2006/relationships/hyperlink" Target="https://www.metapaper.io/index.php?eID=dumpFileDownload&amp;t=f&amp;f=5055&amp;token=a7b18866f0c888ef38f18bfec3c42e48fa123555" TargetMode="External"/><Relationship Id="rId16" Type="http://schemas.openxmlformats.org/officeDocument/2006/relationships/hyperlink" Target="https://www.metapaper.io/index.php?eID=dumpFileDownload&amp;t=f&amp;f=5061&amp;token=c78348565093ed5e4fa31c6b03183600a99ae306" TargetMode="External"/><Relationship Id="rId11" Type="http://schemas.openxmlformats.org/officeDocument/2006/relationships/hyperlink" Target="https://www.metapaper.io/index.php?eID=dumpFileDownload&amp;t=f&amp;f=5062&amp;token=b5cef69734d35c76b0c88ac389f29d16a81d7172" TargetMode="External"/><Relationship Id="rId32" Type="http://schemas.openxmlformats.org/officeDocument/2006/relationships/hyperlink" Target="https://www.metapaper.io/index.php?eID=dumpFileDownload&amp;t=f&amp;f=4352&amp;token=537884b3928488b1c46c816d429ca9cf2ab70702" TargetMode="External"/><Relationship Id="rId37" Type="http://schemas.openxmlformats.org/officeDocument/2006/relationships/hyperlink" Target="https://www.metapaper.io/index.php?eID=dumpFileDownload&amp;t=f&amp;f=4351&amp;token=9ea5f8da1236ec715f996a5c3c451faf9c6e066e" TargetMode="External"/><Relationship Id="rId53" Type="http://schemas.openxmlformats.org/officeDocument/2006/relationships/hyperlink" Target="https://www.metapaper.io/index.php?eID=dumpFileDownload&amp;t=f&amp;f=6329&amp;token=223fc10e9697b29f3d64c69c3cac618ce10bcac3" TargetMode="External"/><Relationship Id="rId58" Type="http://schemas.openxmlformats.org/officeDocument/2006/relationships/hyperlink" Target="https://www.metapaper.io/index.php?eID=dumpFileDownload&amp;t=f&amp;f=6335&amp;token=a82a6f86f1e872940133afc5984ae6e6982896d2" TargetMode="External"/><Relationship Id="rId74" Type="http://schemas.openxmlformats.org/officeDocument/2006/relationships/hyperlink" Target="https://www.metapaper.io/index.php?eID=dumpFileDownload&amp;t=f&amp;f=5049&amp;token=d566ee35d02836d58a725c32e31db48669e32038" TargetMode="External"/><Relationship Id="rId79" Type="http://schemas.openxmlformats.org/officeDocument/2006/relationships/hyperlink" Target="https://www.metapaper.io/index.php?eID=dumpFileDownload&amp;t=f&amp;f=5050&amp;token=845d71cbcc896ed1aa1641b9155c6f9277b851b3" TargetMode="External"/><Relationship Id="rId5" Type="http://schemas.openxmlformats.org/officeDocument/2006/relationships/hyperlink" Target="https://www.metapaper.io/index.php?eID=dumpFileDownload&amp;t=f&amp;f=5062&amp;token=b5cef69734d35c76b0c88ac389f29d16a81d7172" TargetMode="External"/><Relationship Id="rId90" Type="http://schemas.openxmlformats.org/officeDocument/2006/relationships/hyperlink" Target="https://www.metapaper.io/index.php?eID=dumpFileDownload&amp;t=f&amp;f=5052&amp;token=4f4cb1761b50c5c8f81de78fa4a04f93c62f01dd" TargetMode="External"/><Relationship Id="rId14" Type="http://schemas.openxmlformats.org/officeDocument/2006/relationships/hyperlink" Target="https://www.metapaper.io/index.php?eID=dumpFileDownload&amp;t=f&amp;f=5065&amp;token=ba479ce94bcae7ba1d377858529d81b1a1a6b97c" TargetMode="External"/><Relationship Id="rId22" Type="http://schemas.openxmlformats.org/officeDocument/2006/relationships/hyperlink" Target="https://www.metapaper.io/index.php?eID=dumpFileDownload&amp;t=f&amp;f=4351&amp;token=9ea5f8da1236ec715f996a5c3c451faf9c6e066e" TargetMode="External"/><Relationship Id="rId27" Type="http://schemas.openxmlformats.org/officeDocument/2006/relationships/hyperlink" Target="https://www.metapaper.io/index.php?eID=dumpFileDownload&amp;t=f&amp;f=4354&amp;token=3d95d7e306ff7778260fcc751b6837da4e974200" TargetMode="External"/><Relationship Id="rId30" Type="http://schemas.openxmlformats.org/officeDocument/2006/relationships/hyperlink" Target="https://www.metapaper.io/index.php?eID=dumpFileDownload&amp;t=f&amp;f=4356&amp;token=bb6d107dc67996ecf9a0994b0af221ca3b9b0377" TargetMode="External"/><Relationship Id="rId35" Type="http://schemas.openxmlformats.org/officeDocument/2006/relationships/hyperlink" Target="https://www.metapaper.io/index.php?eID=dumpFileDownload&amp;t=f&amp;f=4353&amp;token=d3ffd03bda286829810a1eb7702921d5278e2f80" TargetMode="External"/><Relationship Id="rId43" Type="http://schemas.openxmlformats.org/officeDocument/2006/relationships/hyperlink" Target="https://www.metapaper.io/index.php?eID=dumpFileDownload&amp;t=f&amp;f=4351&amp;token=9ea5f8da1236ec715f996a5c3c451faf9c6e066e" TargetMode="External"/><Relationship Id="rId48" Type="http://schemas.openxmlformats.org/officeDocument/2006/relationships/hyperlink" Target="https://www.metapaper.io/index.php?eID=dumpFileDownload&amp;t=f&amp;f=6329&amp;token=223fc10e9697b29f3d64c69c3cac618ce10bcac3" TargetMode="External"/><Relationship Id="rId56" Type="http://schemas.openxmlformats.org/officeDocument/2006/relationships/hyperlink" Target="https://www.metapaper.io/index.php?eID=dumpFileDownload&amp;t=f&amp;f=6326&amp;token=d15a2f3fba6665c13068aac2e3f0d1fa921394e7" TargetMode="External"/><Relationship Id="rId64" Type="http://schemas.openxmlformats.org/officeDocument/2006/relationships/hyperlink" Target="https://www.metapaper.io/index.php?eID=dumpFileDownload&amp;t=f&amp;f=5050&amp;token=845d71cbcc896ed1aa1641b9155c6f9277b851b3" TargetMode="External"/><Relationship Id="rId69" Type="http://schemas.openxmlformats.org/officeDocument/2006/relationships/hyperlink" Target="https://www.metapaper.io/index.php?eID=dumpFileDownload&amp;t=f&amp;f=5052&amp;token=4f4cb1761b50c5c8f81de78fa4a04f93c62f01dd" TargetMode="External"/><Relationship Id="rId77" Type="http://schemas.openxmlformats.org/officeDocument/2006/relationships/hyperlink" Target="https://www.metapaper.io/index.php?eID=dumpFileDownload&amp;t=f&amp;f=5056&amp;token=e92d130e410ad2eaf1bbb10ffe72b39b0047e06b" TargetMode="External"/><Relationship Id="rId8" Type="http://schemas.openxmlformats.org/officeDocument/2006/relationships/hyperlink" Target="https://www.metapaper.io/index.php?eID=dumpFileDownload&amp;t=f&amp;f=5065&amp;token=ba479ce94bcae7ba1d377858529d81b1a1a6b97c" TargetMode="External"/><Relationship Id="rId51" Type="http://schemas.openxmlformats.org/officeDocument/2006/relationships/hyperlink" Target="https://www.metapaper.io/index.php?eID=dumpFileDownload&amp;t=f&amp;f=6326&amp;token=d15a2f3fba6665c13068aac2e3f0d1fa921394e7" TargetMode="External"/><Relationship Id="rId72" Type="http://schemas.openxmlformats.org/officeDocument/2006/relationships/hyperlink" Target="https://www.metapaper.io/index.php?eID=dumpFileDownload&amp;t=f&amp;f=5051&amp;token=50477d6765109f2c005c42290ad2f4c6a20d56e7" TargetMode="External"/><Relationship Id="rId80" Type="http://schemas.openxmlformats.org/officeDocument/2006/relationships/hyperlink" Target="https://www.metapaper.io/index.php?eID=dumpFileDownload&amp;t=f&amp;f=5051&amp;token=50477d6765109f2c005c42290ad2f4c6a20d56e7" TargetMode="External"/><Relationship Id="rId85" Type="http://schemas.openxmlformats.org/officeDocument/2006/relationships/hyperlink" Target="https://www.metapaper.io/index.php?eID=dumpFileDownload&amp;t=f&amp;f=5056&amp;token=e92d130e410ad2eaf1bbb10ffe72b39b0047e06b" TargetMode="External"/><Relationship Id="rId3" Type="http://schemas.openxmlformats.org/officeDocument/2006/relationships/hyperlink" Target="https://www.metapaper.io/index.php?eID=dumpFileDownload&amp;t=f&amp;f=5066&amp;token=3bb6de0460ca8eed387b03d1016130e278f5efa8" TargetMode="External"/><Relationship Id="rId12" Type="http://schemas.openxmlformats.org/officeDocument/2006/relationships/hyperlink" Target="https://www.metapaper.io/index.php?eID=dumpFileDownload&amp;t=f&amp;f=5057&amp;token=dfb8d5e76e2d346891a2ac9cfa365869593b2038" TargetMode="External"/><Relationship Id="rId17" Type="http://schemas.openxmlformats.org/officeDocument/2006/relationships/hyperlink" Target="https://www.metapaper.io/index.php?eID=dumpFileDownload&amp;t=f&amp;f=5062&amp;token=b5cef69734d35c76b0c88ac389f29d16a81d7172" TargetMode="External"/><Relationship Id="rId25" Type="http://schemas.openxmlformats.org/officeDocument/2006/relationships/hyperlink" Target="https://www.metapaper.io/index.php?eID=dumpFileDownload&amp;t=f&amp;f=4352&amp;token=537884b3928488b1c46c816d429ca9cf2ab70702" TargetMode="External"/><Relationship Id="rId33" Type="http://schemas.openxmlformats.org/officeDocument/2006/relationships/hyperlink" Target="https://www.metapaper.io/index.php?eID=dumpFileDownload&amp;t=f&amp;f=5056&amp;token=e92d130e410ad2eaf1bbb10ffe72b39b0047e06b" TargetMode="External"/><Relationship Id="rId38" Type="http://schemas.openxmlformats.org/officeDocument/2006/relationships/hyperlink" Target="https://www.metapaper.io/index.php?eID=dumpFileDownload&amp;t=f&amp;f=4356&amp;token=bb6d107dc67996ecf9a0994b0af221ca3b9b0377" TargetMode="External"/><Relationship Id="rId46" Type="http://schemas.openxmlformats.org/officeDocument/2006/relationships/hyperlink" Target="https://www.metapaper.io/index.php?eID=dumpFileDownload&amp;t=f&amp;f=4352&amp;token=537884b3928488b1c46c816d429ca9cf2ab70702" TargetMode="External"/><Relationship Id="rId59" Type="http://schemas.openxmlformats.org/officeDocument/2006/relationships/hyperlink" Target="https://www.metapaper.io/index.php?eID=dumpFileDownload&amp;t=f&amp;f=6333&amp;token=1a57ea014b4dee91ba56fa782f7783fe44557322" TargetMode="External"/><Relationship Id="rId67" Type="http://schemas.openxmlformats.org/officeDocument/2006/relationships/hyperlink" Target="https://www.metapaper.io/index.php?eID=dumpFileDownload&amp;t=f&amp;f=5049&amp;token=d566ee35d02836d58a725c32e31db48669e32038" TargetMode="External"/><Relationship Id="rId20" Type="http://schemas.openxmlformats.org/officeDocument/2006/relationships/hyperlink" Target="https://www.metapaper.io/index.php?eID=dumpFileDownload&amp;t=f&amp;f=4353&amp;token=d3ffd03bda286829810a1eb7702921d5278e2f80" TargetMode="External"/><Relationship Id="rId41" Type="http://schemas.openxmlformats.org/officeDocument/2006/relationships/hyperlink" Target="https://www.metapaper.io/index.php?eID=dumpFileDownload&amp;t=f&amp;f=5056&amp;token=e92d130e410ad2eaf1bbb10ffe72b39b0047e06b" TargetMode="External"/><Relationship Id="rId54" Type="http://schemas.openxmlformats.org/officeDocument/2006/relationships/hyperlink" Target="https://www.metapaper.io/index.php?eID=dumpFileDownload&amp;t=f&amp;f=6330&amp;token=4c52cc2b51c5dba3fedfebc6537a885ef08fb623" TargetMode="External"/><Relationship Id="rId62" Type="http://schemas.openxmlformats.org/officeDocument/2006/relationships/hyperlink" Target="https://www.metapaper.io/index.php?eID=dumpFileDownload&amp;t=f&amp;f=6488&amp;token=64ba2c27c0f86c44813ae0803703cadaf9e5f7ac" TargetMode="External"/><Relationship Id="rId70" Type="http://schemas.openxmlformats.org/officeDocument/2006/relationships/hyperlink" Target="https://www.metapaper.io/index.php?eID=dumpFileDownload&amp;t=f&amp;f=5056&amp;token=e92d130e410ad2eaf1bbb10ffe72b39b0047e06b" TargetMode="External"/><Relationship Id="rId75" Type="http://schemas.openxmlformats.org/officeDocument/2006/relationships/hyperlink" Target="https://www.metapaper.io/index.php?eID=dumpFileDownload&amp;t=f&amp;f=5055&amp;token=a7b18866f0c888ef38f18bfec3c42e48fa123555" TargetMode="External"/><Relationship Id="rId83" Type="http://schemas.openxmlformats.org/officeDocument/2006/relationships/hyperlink" Target="https://www.metapaper.io/index.php?eID=dumpFileDownload&amp;t=f&amp;f=5055&amp;token=a7b18866f0c888ef38f18bfec3c42e48fa123555" TargetMode="External"/><Relationship Id="rId88" Type="http://schemas.openxmlformats.org/officeDocument/2006/relationships/hyperlink" Target="https://www.metapaper.io/index.php?eID=dumpFileDownload&amp;t=f&amp;f=5049&amp;token=d566ee35d02836d58a725c32e31db48669e32038" TargetMode="External"/><Relationship Id="rId1" Type="http://schemas.openxmlformats.org/officeDocument/2006/relationships/hyperlink" Target="https://www.metapaper.io/index.php?eID=dumpFileDownload&amp;t=f&amp;f=5064&amp;token=2bf17a7fcb5244913b97fb815534a0b1fb27a585" TargetMode="External"/><Relationship Id="rId6" Type="http://schemas.openxmlformats.org/officeDocument/2006/relationships/hyperlink" Target="https://www.metapaper.io/index.php?eID=dumpFileDownload&amp;t=f&amp;f=5057&amp;token=dfb8d5e76e2d346891a2ac9cfa365869593b2038" TargetMode="External"/><Relationship Id="rId15" Type="http://schemas.openxmlformats.org/officeDocument/2006/relationships/hyperlink" Target="https://www.metapaper.io/index.php?eID=dumpFileDownload&amp;t=f&amp;f=5066&amp;token=3bb6de0460ca8eed387b03d1016130e278f5efa8" TargetMode="External"/><Relationship Id="rId23" Type="http://schemas.openxmlformats.org/officeDocument/2006/relationships/hyperlink" Target="https://www.metapaper.io/index.php?eID=dumpFileDownload&amp;t=f&amp;f=4356&amp;token=bb6d107dc67996ecf9a0994b0af221ca3b9b0377" TargetMode="External"/><Relationship Id="rId28" Type="http://schemas.openxmlformats.org/officeDocument/2006/relationships/hyperlink" Target="https://www.metapaper.io/index.php?eID=dumpFileDownload&amp;t=f&amp;f=4357&amp;token=d58ce2313871ebe6f6593e4b6a88ae6dd75d8a48" TargetMode="External"/><Relationship Id="rId36" Type="http://schemas.openxmlformats.org/officeDocument/2006/relationships/hyperlink" Target="https://www.metapaper.io/index.php?eID=dumpFileDownload&amp;t=f&amp;f=4357&amp;token=d58ce2313871ebe6f6593e4b6a88ae6dd75d8a48" TargetMode="External"/><Relationship Id="rId49" Type="http://schemas.openxmlformats.org/officeDocument/2006/relationships/hyperlink" Target="https://www.metapaper.io/index.php?eID=dumpFileDownload&amp;t=f&amp;f=6330&amp;token=4c52cc2b51c5dba3fedfebc6537a885ef08fb623" TargetMode="External"/><Relationship Id="rId57" Type="http://schemas.openxmlformats.org/officeDocument/2006/relationships/hyperlink" Target="https://www.metapaper.io/index.php?eID=dumpFileDownload&amp;t=f&amp;f=6334&amp;token=408ce532dfd69d7247a2544b7859419546356c54" TargetMode="External"/><Relationship Id="rId10" Type="http://schemas.openxmlformats.org/officeDocument/2006/relationships/hyperlink" Target="https://www.metapaper.io/index.php?eID=dumpFileDownload&amp;t=f&amp;f=5061&amp;token=c78348565093ed5e4fa31c6b03183600a99ae306" TargetMode="External"/><Relationship Id="rId31" Type="http://schemas.openxmlformats.org/officeDocument/2006/relationships/hyperlink" Target="https://www.metapaper.io/index.php?eID=dumpFileDownload&amp;t=f&amp;f=4350&amp;token=de0f7b0a886d3f7caaf8c85db490ff0fec6afb6a" TargetMode="External"/><Relationship Id="rId44" Type="http://schemas.openxmlformats.org/officeDocument/2006/relationships/hyperlink" Target="https://www.metapaper.io/index.php?eID=dumpFileDownload&amp;t=f&amp;f=4356&amp;token=bb6d107dc67996ecf9a0994b0af221ca3b9b0377" TargetMode="External"/><Relationship Id="rId52" Type="http://schemas.openxmlformats.org/officeDocument/2006/relationships/hyperlink" Target="https://www.metapaper.io/index.php?eID=dumpFileDownload&amp;t=f&amp;f=6328&amp;token=be92039e4a1a92c4ef4a7bb301e6b1be5b43814a" TargetMode="External"/><Relationship Id="rId60" Type="http://schemas.openxmlformats.org/officeDocument/2006/relationships/hyperlink" Target="https://www.metapaper.io/index.php?eID=dumpFileDownload&amp;t=f&amp;f=6491&amp;token=450b4d3cb1b354b5c3b9da79c83c97606756edc8" TargetMode="External"/><Relationship Id="rId65" Type="http://schemas.openxmlformats.org/officeDocument/2006/relationships/hyperlink" Target="https://www.metapaper.io/index.php?eID=dumpFileDownload&amp;t=f&amp;f=5051&amp;token=50477d6765109f2c005c42290ad2f4c6a20d56e7" TargetMode="External"/><Relationship Id="rId73" Type="http://schemas.openxmlformats.org/officeDocument/2006/relationships/hyperlink" Target="https://www.metapaper.io/index.php?eID=dumpFileDownload&amp;t=f&amp;f=5054&amp;token=e319365a80f6bde0a572f07de1756b0ee5a8f53f" TargetMode="External"/><Relationship Id="rId78" Type="http://schemas.openxmlformats.org/officeDocument/2006/relationships/hyperlink" Target="https://www.metapaper.io/index.php?eID=dumpFileDownload&amp;t=f&amp;f=5053&amp;token=8b737847bf84b29754cda41f017f6310b21e39dd" TargetMode="External"/><Relationship Id="rId81" Type="http://schemas.openxmlformats.org/officeDocument/2006/relationships/hyperlink" Target="https://www.metapaper.io/index.php?eID=dumpFileDownload&amp;t=f&amp;f=5054&amp;token=e319365a80f6bde0a572f07de1756b0ee5a8f53f" TargetMode="External"/><Relationship Id="rId86" Type="http://schemas.openxmlformats.org/officeDocument/2006/relationships/hyperlink" Target="https://www.metapaper.io/index.php?eID=dumpFileDownload&amp;t=f&amp;f=5051&amp;token=50477d6765109f2c005c42290ad2f4c6a20d56e7" TargetMode="External"/><Relationship Id="rId4" Type="http://schemas.openxmlformats.org/officeDocument/2006/relationships/hyperlink" Target="https://www.metapaper.io/index.php?eID=dumpFileDownload&amp;t=f&amp;f=5061&amp;token=c78348565093ed5e4fa31c6b03183600a99ae306" TargetMode="External"/><Relationship Id="rId9" Type="http://schemas.openxmlformats.org/officeDocument/2006/relationships/hyperlink" Target="https://www.metapaper.io/index.php?eID=dumpFileDownload&amp;t=f&amp;f=5066&amp;token=3bb6de0460ca8eed387b03d1016130e278f5efa8" TargetMode="External"/><Relationship Id="rId13" Type="http://schemas.openxmlformats.org/officeDocument/2006/relationships/hyperlink" Target="https://www.metapaper.io/index.php?eID=dumpFileDownload&amp;t=f&amp;f=5064&amp;token=2bf17a7fcb5244913b97fb815534a0b1fb27a585" TargetMode="External"/><Relationship Id="rId18" Type="http://schemas.openxmlformats.org/officeDocument/2006/relationships/hyperlink" Target="https://www.metapaper.io/index.php?eID=dumpFileDownload&amp;t=f&amp;f=5057&amp;token=dfb8d5e76e2d346891a2ac9cfa365869593b2038" TargetMode="External"/><Relationship Id="rId39" Type="http://schemas.openxmlformats.org/officeDocument/2006/relationships/hyperlink" Target="https://www.metapaper.io/index.php?eID=dumpFileDownload&amp;t=f&amp;f=4350&amp;token=de0f7b0a886d3f7caaf8c85db490ff0fec6afb6a" TargetMode="External"/><Relationship Id="rId34" Type="http://schemas.openxmlformats.org/officeDocument/2006/relationships/hyperlink" Target="https://www.metapaper.io/index.php?eID=dumpFileDownload&amp;t=f&amp;f=4354&amp;token=3d95d7e306ff7778260fcc751b6837da4e974200" TargetMode="External"/><Relationship Id="rId50" Type="http://schemas.openxmlformats.org/officeDocument/2006/relationships/hyperlink" Target="https://www.metapaper.io/index.php?eID=dumpFileDownload&amp;t=f&amp;f=6325&amp;token=ed5ac8f7067c1f1f763170ed55c0d315a846db3b" TargetMode="External"/><Relationship Id="rId55" Type="http://schemas.openxmlformats.org/officeDocument/2006/relationships/hyperlink" Target="https://www.metapaper.io/index.php?eID=dumpFileDownload&amp;t=f&amp;f=6325&amp;token=ed5ac8f7067c1f1f763170ed55c0d315a846db3b" TargetMode="External"/><Relationship Id="rId76" Type="http://schemas.openxmlformats.org/officeDocument/2006/relationships/hyperlink" Target="https://www.metapaper.io/index.php?eID=dumpFileDownload&amp;t=f&amp;f=5052&amp;token=4f4cb1761b50c5c8f81de78fa4a04f93c62f01dd" TargetMode="External"/><Relationship Id="rId7" Type="http://schemas.openxmlformats.org/officeDocument/2006/relationships/hyperlink" Target="https://www.metapaper.io/index.php?eID=dumpFileDownload&amp;t=f&amp;f=5064&amp;token=2bf17a7fcb5244913b97fb815534a0b1fb27a585" TargetMode="External"/><Relationship Id="rId71" Type="http://schemas.openxmlformats.org/officeDocument/2006/relationships/hyperlink" Target="https://www.metapaper.io/index.php?eID=dumpFileDownload&amp;t=f&amp;f=5053&amp;token=8b737847bf84b29754cda41f017f6310b21e39dd" TargetMode="External"/><Relationship Id="rId2" Type="http://schemas.openxmlformats.org/officeDocument/2006/relationships/hyperlink" Target="https://www.metapaper.io/index.php?eID=dumpFileDownload&amp;t=f&amp;f=5065&amp;token=ba479ce94bcae7ba1d377858529d81b1a1a6b97c" TargetMode="External"/><Relationship Id="rId29" Type="http://schemas.openxmlformats.org/officeDocument/2006/relationships/hyperlink" Target="https://www.metapaper.io/index.php?eID=dumpFileDownload&amp;t=f&amp;f=4351&amp;token=9ea5f8da1236ec715f996a5c3c451faf9c6e066e" TargetMode="External"/><Relationship Id="rId24" Type="http://schemas.openxmlformats.org/officeDocument/2006/relationships/hyperlink" Target="https://www.metapaper.io/index.php?eID=dumpFileDownload&amp;t=f&amp;f=4356&amp;token=bb6d107dc67996ecf9a0994b0af221ca3b9b0377" TargetMode="External"/><Relationship Id="rId40" Type="http://schemas.openxmlformats.org/officeDocument/2006/relationships/hyperlink" Target="https://www.metapaper.io/index.php?eID=dumpFileDownload&amp;t=f&amp;f=4352&amp;token=537884b3928488b1c46c816d429ca9cf2ab70702" TargetMode="External"/><Relationship Id="rId45" Type="http://schemas.openxmlformats.org/officeDocument/2006/relationships/hyperlink" Target="https://www.metapaper.io/index.php?eID=dumpFileDownload&amp;t=f&amp;f=4350&amp;token=de0f7b0a886d3f7caaf8c85db490ff0fec6afb6a" TargetMode="External"/><Relationship Id="rId66" Type="http://schemas.openxmlformats.org/officeDocument/2006/relationships/hyperlink" Target="https://www.metapaper.io/index.php?eID=dumpFileDownload&amp;t=f&amp;f=5054&amp;token=e319365a80f6bde0a572f07de1756b0ee5a8f53f" TargetMode="External"/><Relationship Id="rId87" Type="http://schemas.openxmlformats.org/officeDocument/2006/relationships/hyperlink" Target="https://www.metapaper.io/index.php?eID=dumpFileDownload&amp;t=f&amp;f=5054&amp;token=e319365a80f6bde0a572f07de1756b0ee5a8f53f" TargetMode="External"/><Relationship Id="rId61" Type="http://schemas.openxmlformats.org/officeDocument/2006/relationships/hyperlink" Target="https://www.metapaper.io/index.php?eID=dumpFileDownload&amp;t=f&amp;f=6489&amp;token=4d252a91ce1b0e8ca273cfa103b26934491c09ca" TargetMode="External"/><Relationship Id="rId82" Type="http://schemas.openxmlformats.org/officeDocument/2006/relationships/hyperlink" Target="https://www.metapaper.io/index.php?eID=dumpFileDownload&amp;t=f&amp;f=5049&amp;token=d566ee35d02836d58a725c32e31db48669e32038" TargetMode="External"/><Relationship Id="rId19" Type="http://schemas.openxmlformats.org/officeDocument/2006/relationships/hyperlink" Target="https://www.metapaper.io/index.php?eID=dumpFileDownload&amp;t=f&amp;f=4354&amp;token=3d95d7e306ff7778260fcc751b6837da4e9742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13"/>
  <sheetViews>
    <sheetView tabSelected="1" workbookViewId="0">
      <pane xSplit="3" ySplit="1" topLeftCell="D2" activePane="bottomRight" state="frozen"/>
      <selection pane="topRight"/>
      <selection pane="bottomLeft"/>
      <selection pane="bottomRight"/>
    </sheetView>
  </sheetViews>
  <sheetFormatPr baseColWidth="10" defaultColWidth="9.1640625" defaultRowHeight="15" x14ac:dyDescent="0.2"/>
  <cols>
    <col min="1" max="1" width="35.5" style="52" bestFit="1" customWidth="1"/>
    <col min="2" max="2" width="19.83203125" style="50" bestFit="1" customWidth="1"/>
    <col min="3" max="5" width="10.6640625" style="155" customWidth="1"/>
    <col min="6" max="6" width="13.33203125" style="155" customWidth="1"/>
    <col min="7" max="8" width="10.6640625" style="155" customWidth="1"/>
    <col min="9" max="9" width="25.1640625" style="51" bestFit="1" customWidth="1"/>
    <col min="10" max="11" width="10.6640625" style="51" customWidth="1"/>
    <col min="12" max="12" width="9.5" style="51" customWidth="1"/>
    <col min="13" max="17" width="10.6640625" style="51" customWidth="1"/>
    <col min="18" max="18" width="20.6640625" style="51" customWidth="1"/>
    <col min="19" max="19" width="10.1640625" style="51" customWidth="1"/>
    <col min="20" max="20" width="20.5" style="51" hidden="1" customWidth="1"/>
    <col min="21" max="21" width="16.6640625" style="51" hidden="1" customWidth="1"/>
    <col min="22" max="22" width="20.6640625" style="51" hidden="1" customWidth="1"/>
    <col min="23" max="23" width="16.6640625" style="51" hidden="1" customWidth="1"/>
    <col min="24" max="24" width="7.5" style="51" hidden="1" customWidth="1"/>
    <col min="25" max="25" width="19.6640625" style="51" hidden="1" customWidth="1"/>
    <col min="26" max="26" width="10" style="51" hidden="1" customWidth="1"/>
    <col min="27" max="27" width="12.6640625" style="51" hidden="1" customWidth="1"/>
    <col min="28" max="28" width="12.33203125" style="51" hidden="1" customWidth="1"/>
    <col min="29" max="29" width="28.5" style="50" bestFit="1" customWidth="1"/>
    <col min="30" max="30" width="18.5" style="50" customWidth="1"/>
    <col min="31" max="31" width="30.5" style="50" customWidth="1"/>
    <col min="32" max="32" width="8.6640625" style="51" bestFit="1" customWidth="1"/>
    <col min="33" max="33" width="12.83203125" style="51" bestFit="1" customWidth="1"/>
    <col min="34" max="34" width="12.33203125" style="51" customWidth="1"/>
    <col min="35" max="35" width="121" style="50" customWidth="1"/>
    <col min="36" max="36" width="73.33203125" style="50" customWidth="1"/>
    <col min="37" max="37" width="30.1640625" style="50" customWidth="1"/>
    <col min="38" max="38" width="44" style="54" customWidth="1"/>
    <col min="39" max="39" width="46.6640625" style="51" customWidth="1"/>
    <col min="40" max="16384" width="9.1640625" style="50"/>
  </cols>
  <sheetData>
    <row r="1" spans="1:39" s="49" customFormat="1" ht="81" thickBot="1" x14ac:dyDescent="0.25">
      <c r="A1" s="12" t="s">
        <v>0</v>
      </c>
      <c r="B1" s="12" t="s">
        <v>1</v>
      </c>
      <c r="C1" s="17" t="s">
        <v>2</v>
      </c>
      <c r="D1" s="17" t="s">
        <v>3</v>
      </c>
      <c r="E1" s="17" t="s">
        <v>4</v>
      </c>
      <c r="F1" s="17" t="s">
        <v>5</v>
      </c>
      <c r="G1" s="17" t="s">
        <v>6</v>
      </c>
      <c r="H1" s="65" t="s">
        <v>7</v>
      </c>
      <c r="I1" s="60" t="s">
        <v>8</v>
      </c>
      <c r="J1" s="17" t="s">
        <v>9</v>
      </c>
      <c r="K1" s="12" t="s">
        <v>10</v>
      </c>
      <c r="L1" s="12" t="s">
        <v>11</v>
      </c>
      <c r="M1" s="12" t="s">
        <v>12</v>
      </c>
      <c r="N1" s="12" t="s">
        <v>13</v>
      </c>
      <c r="O1" s="12" t="s">
        <v>14</v>
      </c>
      <c r="P1" s="12" t="s">
        <v>15</v>
      </c>
      <c r="Q1" s="13" t="s">
        <v>16</v>
      </c>
      <c r="R1" s="66" t="s">
        <v>17</v>
      </c>
      <c r="S1" s="17" t="s">
        <v>18</v>
      </c>
      <c r="T1" s="17" t="s">
        <v>19</v>
      </c>
      <c r="U1" s="17" t="s">
        <v>20</v>
      </c>
      <c r="V1" s="17" t="s">
        <v>21</v>
      </c>
      <c r="W1" s="17" t="s">
        <v>22</v>
      </c>
      <c r="X1" s="17" t="s">
        <v>23</v>
      </c>
      <c r="Y1" s="17" t="s">
        <v>24</v>
      </c>
      <c r="Z1" s="17" t="s">
        <v>25</v>
      </c>
      <c r="AA1" s="17" t="s">
        <v>26</v>
      </c>
      <c r="AB1" s="65" t="s">
        <v>27</v>
      </c>
      <c r="AC1" s="60" t="s">
        <v>28</v>
      </c>
      <c r="AD1" s="13" t="s">
        <v>29</v>
      </c>
      <c r="AE1" s="60" t="s">
        <v>30</v>
      </c>
      <c r="AF1" s="12" t="s">
        <v>31</v>
      </c>
      <c r="AG1" s="17" t="s">
        <v>32</v>
      </c>
      <c r="AH1" s="17" t="s">
        <v>33</v>
      </c>
      <c r="AI1" s="17" t="s">
        <v>34</v>
      </c>
      <c r="AJ1" s="12" t="s">
        <v>35</v>
      </c>
      <c r="AK1" s="12" t="s">
        <v>36</v>
      </c>
      <c r="AL1" s="17" t="s">
        <v>37</v>
      </c>
      <c r="AM1" s="17" t="s">
        <v>38</v>
      </c>
    </row>
    <row r="2" spans="1:39" s="111" customFormat="1" ht="37.5" customHeight="1" x14ac:dyDescent="0.2">
      <c r="A2" s="119" t="s">
        <v>39</v>
      </c>
      <c r="B2" s="120" t="s">
        <v>40</v>
      </c>
      <c r="C2" s="152">
        <v>150</v>
      </c>
      <c r="D2" s="156">
        <v>1.35</v>
      </c>
      <c r="E2" s="157">
        <f t="shared" ref="E2:E13" si="0">D2*C2</f>
        <v>202.5</v>
      </c>
      <c r="F2" s="125"/>
      <c r="G2" s="125"/>
      <c r="H2" s="130"/>
      <c r="I2" s="124" t="s">
        <v>41</v>
      </c>
      <c r="J2" s="125" t="s">
        <v>42</v>
      </c>
      <c r="K2" s="126"/>
      <c r="L2" s="126" t="s">
        <v>42</v>
      </c>
      <c r="M2" s="126" t="s">
        <v>42</v>
      </c>
      <c r="N2" s="126" t="s">
        <v>42</v>
      </c>
      <c r="O2" s="126"/>
      <c r="P2" s="126"/>
      <c r="Q2" s="127"/>
      <c r="R2" s="128" t="s">
        <v>43</v>
      </c>
      <c r="S2" s="125"/>
      <c r="T2" s="125" t="s">
        <v>44</v>
      </c>
      <c r="U2" s="129" t="s">
        <v>44</v>
      </c>
      <c r="V2" s="125" t="s">
        <v>45</v>
      </c>
      <c r="W2" s="125" t="s">
        <v>45</v>
      </c>
      <c r="X2" s="125" t="s">
        <v>45</v>
      </c>
      <c r="Y2" s="129" t="s">
        <v>45</v>
      </c>
      <c r="Z2" s="125" t="s">
        <v>45</v>
      </c>
      <c r="AA2" s="125" t="s">
        <v>45</v>
      </c>
      <c r="AB2" s="130"/>
      <c r="AC2" s="131"/>
      <c r="AD2" s="123"/>
      <c r="AE2" s="131"/>
      <c r="AF2" s="125" t="s">
        <v>42</v>
      </c>
      <c r="AG2" s="137" t="s">
        <v>46</v>
      </c>
      <c r="AH2" s="137"/>
      <c r="AI2" s="120" t="s">
        <v>47</v>
      </c>
      <c r="AJ2" s="120"/>
      <c r="AK2" s="120"/>
      <c r="AL2" s="132"/>
      <c r="AM2" s="125"/>
    </row>
    <row r="3" spans="1:39" s="111" customFormat="1" ht="37.5" customHeight="1" x14ac:dyDescent="0.2">
      <c r="A3" s="28" t="s">
        <v>39</v>
      </c>
      <c r="B3" s="32" t="s">
        <v>40</v>
      </c>
      <c r="C3" s="153">
        <v>295</v>
      </c>
      <c r="D3" s="31">
        <v>1.55</v>
      </c>
      <c r="E3" s="158">
        <f t="shared" si="0"/>
        <v>457.25</v>
      </c>
      <c r="F3" s="31"/>
      <c r="G3" s="31"/>
      <c r="H3" s="73"/>
      <c r="I3" s="61" t="s">
        <v>41</v>
      </c>
      <c r="J3" s="31" t="s">
        <v>42</v>
      </c>
      <c r="K3" s="34"/>
      <c r="L3" s="34" t="s">
        <v>41</v>
      </c>
      <c r="M3" s="34" t="s">
        <v>42</v>
      </c>
      <c r="N3" s="34" t="s">
        <v>42</v>
      </c>
      <c r="O3" s="34" t="s">
        <v>42</v>
      </c>
      <c r="P3" s="34"/>
      <c r="Q3" s="67"/>
      <c r="R3" s="62" t="s">
        <v>43</v>
      </c>
      <c r="S3" s="31"/>
      <c r="T3" s="31" t="s">
        <v>44</v>
      </c>
      <c r="U3" s="33" t="s">
        <v>44</v>
      </c>
      <c r="V3" s="31" t="s">
        <v>45</v>
      </c>
      <c r="W3" s="31" t="s">
        <v>45</v>
      </c>
      <c r="X3" s="31" t="s">
        <v>45</v>
      </c>
      <c r="Y3" s="34" t="s">
        <v>45</v>
      </c>
      <c r="Z3" s="31" t="s">
        <v>45</v>
      </c>
      <c r="AA3" s="31" t="s">
        <v>45</v>
      </c>
      <c r="AB3" s="73"/>
      <c r="AC3" s="109"/>
      <c r="AD3" s="29"/>
      <c r="AE3" s="69"/>
      <c r="AF3" s="31" t="s">
        <v>42</v>
      </c>
      <c r="AG3" s="137" t="s">
        <v>46</v>
      </c>
      <c r="AH3" s="137"/>
      <c r="AI3" s="32" t="s">
        <v>47</v>
      </c>
      <c r="AJ3" s="32"/>
      <c r="AK3" s="32"/>
      <c r="AL3" s="56"/>
      <c r="AM3" s="31"/>
    </row>
    <row r="4" spans="1:39" s="111" customFormat="1" ht="37.5" customHeight="1" x14ac:dyDescent="0.2">
      <c r="A4" s="28" t="s">
        <v>39</v>
      </c>
      <c r="B4" s="32" t="s">
        <v>48</v>
      </c>
      <c r="C4" s="153">
        <v>120</v>
      </c>
      <c r="D4" s="31">
        <v>1.3</v>
      </c>
      <c r="E4" s="158">
        <f t="shared" si="0"/>
        <v>156</v>
      </c>
      <c r="F4" s="31"/>
      <c r="G4" s="31"/>
      <c r="H4" s="73"/>
      <c r="I4" s="62" t="s">
        <v>49</v>
      </c>
      <c r="J4" s="31" t="s">
        <v>42</v>
      </c>
      <c r="K4" s="34" t="s">
        <v>42</v>
      </c>
      <c r="L4" s="34" t="s">
        <v>42</v>
      </c>
      <c r="M4" s="34" t="s">
        <v>42</v>
      </c>
      <c r="N4" s="34" t="s">
        <v>42</v>
      </c>
      <c r="O4" s="34"/>
      <c r="P4" s="34"/>
      <c r="Q4" s="67"/>
      <c r="R4" s="62" t="s">
        <v>43</v>
      </c>
      <c r="S4" s="31"/>
      <c r="T4" s="31" t="s">
        <v>44</v>
      </c>
      <c r="U4" s="33" t="s">
        <v>44</v>
      </c>
      <c r="V4" s="33" t="s">
        <v>45</v>
      </c>
      <c r="W4" s="31" t="s">
        <v>45</v>
      </c>
      <c r="X4" s="31" t="s">
        <v>45</v>
      </c>
      <c r="Y4" s="33" t="s">
        <v>45</v>
      </c>
      <c r="Z4" s="31" t="s">
        <v>45</v>
      </c>
      <c r="AA4" s="31" t="s">
        <v>45</v>
      </c>
      <c r="AB4" s="73"/>
      <c r="AC4" s="149" t="s">
        <v>50</v>
      </c>
      <c r="AD4" s="29"/>
      <c r="AE4" s="69"/>
      <c r="AF4" s="31"/>
      <c r="AG4" s="137" t="s">
        <v>51</v>
      </c>
      <c r="AH4" s="137"/>
      <c r="AI4" s="32" t="s">
        <v>52</v>
      </c>
      <c r="AJ4" s="32"/>
      <c r="AK4" s="32"/>
      <c r="AL4" s="56" t="s">
        <v>53</v>
      </c>
      <c r="AM4" s="31" t="s">
        <v>54</v>
      </c>
    </row>
    <row r="5" spans="1:39" s="111" customFormat="1" ht="37.5" customHeight="1" x14ac:dyDescent="0.2">
      <c r="A5" s="28" t="s">
        <v>39</v>
      </c>
      <c r="B5" s="32" t="s">
        <v>48</v>
      </c>
      <c r="C5" s="153">
        <v>300</v>
      </c>
      <c r="D5" s="31">
        <v>1.2</v>
      </c>
      <c r="E5" s="158">
        <f t="shared" si="0"/>
        <v>360</v>
      </c>
      <c r="F5" s="31"/>
      <c r="G5" s="31"/>
      <c r="H5" s="73"/>
      <c r="I5" s="62" t="s">
        <v>49</v>
      </c>
      <c r="J5" s="31" t="s">
        <v>42</v>
      </c>
      <c r="K5" s="34" t="s">
        <v>42</v>
      </c>
      <c r="L5" s="34" t="s">
        <v>41</v>
      </c>
      <c r="M5" s="34" t="s">
        <v>42</v>
      </c>
      <c r="N5" s="34" t="s">
        <v>42</v>
      </c>
      <c r="O5" s="34"/>
      <c r="P5" s="34"/>
      <c r="Q5" s="67"/>
      <c r="R5" s="62" t="s">
        <v>55</v>
      </c>
      <c r="S5" s="31"/>
      <c r="T5" s="31" t="s">
        <v>45</v>
      </c>
      <c r="U5" s="33" t="s">
        <v>45</v>
      </c>
      <c r="V5" s="33" t="s">
        <v>44</v>
      </c>
      <c r="W5" s="31" t="s">
        <v>44</v>
      </c>
      <c r="X5" s="31" t="s">
        <v>44</v>
      </c>
      <c r="Y5" s="34" t="s">
        <v>44</v>
      </c>
      <c r="Z5" s="31" t="s">
        <v>44</v>
      </c>
      <c r="AA5" s="31" t="s">
        <v>44</v>
      </c>
      <c r="AB5" s="73"/>
      <c r="AC5" s="149" t="s">
        <v>50</v>
      </c>
      <c r="AD5" s="29"/>
      <c r="AE5" s="69"/>
      <c r="AF5" s="31"/>
      <c r="AG5" s="137" t="s">
        <v>51</v>
      </c>
      <c r="AH5" s="137"/>
      <c r="AI5" s="32" t="s">
        <v>52</v>
      </c>
      <c r="AJ5" s="32"/>
      <c r="AK5" s="32"/>
      <c r="AL5" s="56" t="s">
        <v>56</v>
      </c>
      <c r="AM5" s="31" t="s">
        <v>57</v>
      </c>
    </row>
    <row r="6" spans="1:39" s="111" customFormat="1" ht="37.5" customHeight="1" x14ac:dyDescent="0.2">
      <c r="A6" s="28" t="s">
        <v>39</v>
      </c>
      <c r="B6" s="32" t="s">
        <v>58</v>
      </c>
      <c r="C6" s="153">
        <v>150</v>
      </c>
      <c r="D6" s="31">
        <v>1.3</v>
      </c>
      <c r="E6" s="158">
        <f t="shared" si="0"/>
        <v>195</v>
      </c>
      <c r="F6" s="31"/>
      <c r="G6" s="31"/>
      <c r="H6" s="73"/>
      <c r="I6" s="62" t="s">
        <v>49</v>
      </c>
      <c r="J6" s="31" t="s">
        <v>42</v>
      </c>
      <c r="K6" s="34"/>
      <c r="L6" s="34" t="s">
        <v>42</v>
      </c>
      <c r="M6" s="34" t="s">
        <v>42</v>
      </c>
      <c r="N6" s="34" t="s">
        <v>42</v>
      </c>
      <c r="O6" s="34"/>
      <c r="P6" s="34"/>
      <c r="Q6" s="67"/>
      <c r="R6" s="62" t="s">
        <v>43</v>
      </c>
      <c r="S6" s="31"/>
      <c r="T6" s="31" t="s">
        <v>44</v>
      </c>
      <c r="U6" s="33" t="s">
        <v>44</v>
      </c>
      <c r="V6" s="31" t="s">
        <v>45</v>
      </c>
      <c r="W6" s="31" t="s">
        <v>45</v>
      </c>
      <c r="X6" s="31" t="s">
        <v>45</v>
      </c>
      <c r="Y6" s="33" t="s">
        <v>45</v>
      </c>
      <c r="Z6" s="31" t="s">
        <v>45</v>
      </c>
      <c r="AA6" s="31" t="s">
        <v>45</v>
      </c>
      <c r="AB6" s="73"/>
      <c r="AC6" s="149" t="s">
        <v>50</v>
      </c>
      <c r="AD6" s="29"/>
      <c r="AE6" s="69"/>
      <c r="AF6" s="31"/>
      <c r="AG6" s="137" t="s">
        <v>51</v>
      </c>
      <c r="AH6" s="137"/>
      <c r="AI6" s="32" t="s">
        <v>59</v>
      </c>
      <c r="AJ6" s="32"/>
      <c r="AK6" s="32"/>
      <c r="AL6" s="56"/>
      <c r="AM6" s="31"/>
    </row>
    <row r="7" spans="1:39" s="111" customFormat="1" ht="37.5" customHeight="1" x14ac:dyDescent="0.2">
      <c r="A7" s="28" t="s">
        <v>39</v>
      </c>
      <c r="B7" s="32" t="s">
        <v>58</v>
      </c>
      <c r="C7" s="153">
        <v>300</v>
      </c>
      <c r="D7" s="31">
        <v>1.1299999999999999</v>
      </c>
      <c r="E7" s="158">
        <f t="shared" si="0"/>
        <v>338.99999999999994</v>
      </c>
      <c r="F7" s="31">
        <v>300</v>
      </c>
      <c r="G7" s="31"/>
      <c r="H7" s="73"/>
      <c r="I7" s="62" t="s">
        <v>49</v>
      </c>
      <c r="J7" s="31" t="s">
        <v>42</v>
      </c>
      <c r="K7" s="34"/>
      <c r="L7" s="34" t="s">
        <v>41</v>
      </c>
      <c r="M7" s="34" t="s">
        <v>42</v>
      </c>
      <c r="N7" s="34" t="s">
        <v>42</v>
      </c>
      <c r="O7" s="34" t="s">
        <v>42</v>
      </c>
      <c r="P7" s="34"/>
      <c r="Q7" s="67"/>
      <c r="R7" s="62" t="s">
        <v>55</v>
      </c>
      <c r="S7" s="31"/>
      <c r="T7" s="31" t="s">
        <v>45</v>
      </c>
      <c r="U7" s="33" t="s">
        <v>45</v>
      </c>
      <c r="V7" s="34" t="s">
        <v>44</v>
      </c>
      <c r="W7" s="31" t="s">
        <v>44</v>
      </c>
      <c r="X7" s="31" t="s">
        <v>44</v>
      </c>
      <c r="Y7" s="34" t="s">
        <v>44</v>
      </c>
      <c r="Z7" s="31" t="s">
        <v>44</v>
      </c>
      <c r="AA7" s="31" t="s">
        <v>44</v>
      </c>
      <c r="AB7" s="73"/>
      <c r="AC7" s="149" t="s">
        <v>50</v>
      </c>
      <c r="AD7" s="29"/>
      <c r="AE7" s="69"/>
      <c r="AF7" s="31"/>
      <c r="AG7" s="137" t="s">
        <v>51</v>
      </c>
      <c r="AH7" s="137"/>
      <c r="AI7" s="32" t="s">
        <v>59</v>
      </c>
      <c r="AJ7" s="32"/>
      <c r="AK7" s="32"/>
      <c r="AL7" s="56"/>
      <c r="AM7" s="31"/>
    </row>
    <row r="8" spans="1:39" s="111" customFormat="1" ht="37.5" customHeight="1" x14ac:dyDescent="0.2">
      <c r="A8" s="28" t="s">
        <v>39</v>
      </c>
      <c r="B8" s="32" t="s">
        <v>60</v>
      </c>
      <c r="C8" s="153">
        <v>300</v>
      </c>
      <c r="D8" s="31">
        <v>1.3</v>
      </c>
      <c r="E8" s="158">
        <f t="shared" si="0"/>
        <v>390</v>
      </c>
      <c r="F8" s="31"/>
      <c r="G8" s="31"/>
      <c r="H8" s="73"/>
      <c r="I8" s="62" t="s">
        <v>49</v>
      </c>
      <c r="J8" s="31" t="s">
        <v>42</v>
      </c>
      <c r="K8" s="34"/>
      <c r="L8" s="34" t="s">
        <v>41</v>
      </c>
      <c r="M8" s="34" t="s">
        <v>42</v>
      </c>
      <c r="N8" s="34" t="s">
        <v>42</v>
      </c>
      <c r="O8" s="34" t="s">
        <v>42</v>
      </c>
      <c r="P8" s="34"/>
      <c r="Q8" s="67"/>
      <c r="R8" s="62" t="s">
        <v>55</v>
      </c>
      <c r="S8" s="31"/>
      <c r="T8" s="31" t="s">
        <v>45</v>
      </c>
      <c r="U8" s="33" t="s">
        <v>45</v>
      </c>
      <c r="V8" s="34" t="s">
        <v>44</v>
      </c>
      <c r="W8" s="31" t="s">
        <v>44</v>
      </c>
      <c r="X8" s="31" t="s">
        <v>44</v>
      </c>
      <c r="Y8" s="34" t="s">
        <v>44</v>
      </c>
      <c r="Z8" s="31" t="s">
        <v>44</v>
      </c>
      <c r="AA8" s="31" t="s">
        <v>44</v>
      </c>
      <c r="AB8" s="73"/>
      <c r="AC8" s="133"/>
      <c r="AD8" s="29"/>
      <c r="AE8" s="69"/>
      <c r="AF8" s="31"/>
      <c r="AG8" s="137" t="s">
        <v>61</v>
      </c>
      <c r="AH8" s="137"/>
      <c r="AI8" s="32" t="s">
        <v>62</v>
      </c>
      <c r="AJ8" s="32"/>
      <c r="AK8" s="32"/>
      <c r="AL8" s="56"/>
      <c r="AM8" s="31"/>
    </row>
    <row r="9" spans="1:39" s="111" customFormat="1" ht="37.5" customHeight="1" x14ac:dyDescent="0.2">
      <c r="A9" s="28" t="s">
        <v>39</v>
      </c>
      <c r="B9" s="32" t="s">
        <v>63</v>
      </c>
      <c r="C9" s="153">
        <v>300</v>
      </c>
      <c r="D9" s="31">
        <v>2</v>
      </c>
      <c r="E9" s="158">
        <f t="shared" si="0"/>
        <v>600</v>
      </c>
      <c r="F9" s="31"/>
      <c r="G9" s="31"/>
      <c r="H9" s="73"/>
      <c r="I9" s="62"/>
      <c r="J9" s="31"/>
      <c r="K9" s="34"/>
      <c r="L9" s="34"/>
      <c r="M9" s="34" t="s">
        <v>42</v>
      </c>
      <c r="N9" s="34" t="s">
        <v>42</v>
      </c>
      <c r="O9" s="34" t="s">
        <v>42</v>
      </c>
      <c r="P9" s="34"/>
      <c r="Q9" s="67"/>
      <c r="R9" s="62" t="s">
        <v>64</v>
      </c>
      <c r="S9" s="31"/>
      <c r="T9" s="31" t="s">
        <v>45</v>
      </c>
      <c r="U9" s="31" t="s">
        <v>45</v>
      </c>
      <c r="V9" s="31" t="s">
        <v>44</v>
      </c>
      <c r="W9" s="33" t="s">
        <v>44</v>
      </c>
      <c r="X9" s="31" t="s">
        <v>44</v>
      </c>
      <c r="Y9" s="31" t="s">
        <v>44</v>
      </c>
      <c r="Z9" s="31" t="s">
        <v>44</v>
      </c>
      <c r="AA9" s="31" t="s">
        <v>44</v>
      </c>
      <c r="AB9" s="73" t="s">
        <v>65</v>
      </c>
      <c r="AC9" s="69"/>
      <c r="AD9" s="29"/>
      <c r="AE9" s="69"/>
      <c r="AF9" s="31" t="s">
        <v>42</v>
      </c>
      <c r="AG9" s="137" t="s">
        <v>46</v>
      </c>
      <c r="AH9" s="137"/>
      <c r="AI9" s="32" t="s">
        <v>66</v>
      </c>
      <c r="AJ9" s="32"/>
      <c r="AK9" s="32"/>
      <c r="AL9" s="56"/>
      <c r="AM9" s="31"/>
    </row>
    <row r="10" spans="1:39" s="111" customFormat="1" ht="37.5" customHeight="1" x14ac:dyDescent="0.2">
      <c r="A10" s="28" t="s">
        <v>39</v>
      </c>
      <c r="B10" s="32" t="s">
        <v>67</v>
      </c>
      <c r="C10" s="153">
        <v>120</v>
      </c>
      <c r="D10" s="31">
        <v>1.3</v>
      </c>
      <c r="E10" s="158">
        <f t="shared" si="0"/>
        <v>156</v>
      </c>
      <c r="F10" s="31"/>
      <c r="G10" s="31"/>
      <c r="H10" s="73"/>
      <c r="I10" s="62" t="s">
        <v>49</v>
      </c>
      <c r="J10" s="31" t="s">
        <v>42</v>
      </c>
      <c r="K10" s="34" t="s">
        <v>42</v>
      </c>
      <c r="L10" s="34" t="s">
        <v>42</v>
      </c>
      <c r="M10" s="34" t="s">
        <v>42</v>
      </c>
      <c r="N10" s="34" t="s">
        <v>42</v>
      </c>
      <c r="O10" s="34"/>
      <c r="P10" s="34"/>
      <c r="Q10" s="67"/>
      <c r="R10" s="62" t="s">
        <v>43</v>
      </c>
      <c r="S10" s="31"/>
      <c r="T10" s="31" t="s">
        <v>44</v>
      </c>
      <c r="U10" s="33" t="s">
        <v>44</v>
      </c>
      <c r="V10" s="33" t="s">
        <v>45</v>
      </c>
      <c r="W10" s="31" t="s">
        <v>45</v>
      </c>
      <c r="X10" s="31" t="s">
        <v>45</v>
      </c>
      <c r="Y10" s="33" t="s">
        <v>45</v>
      </c>
      <c r="Z10" s="31" t="s">
        <v>45</v>
      </c>
      <c r="AA10" s="31" t="s">
        <v>45</v>
      </c>
      <c r="AB10" s="73"/>
      <c r="AC10" s="69"/>
      <c r="AD10" s="29"/>
      <c r="AE10" s="69"/>
      <c r="AF10" s="31"/>
      <c r="AG10" s="137" t="s">
        <v>51</v>
      </c>
      <c r="AH10" s="137"/>
      <c r="AI10" s="32" t="s">
        <v>52</v>
      </c>
      <c r="AJ10" s="32"/>
      <c r="AK10" s="32"/>
      <c r="AL10" s="56"/>
      <c r="AM10" s="31"/>
    </row>
    <row r="11" spans="1:39" s="111" customFormat="1" ht="37.5" customHeight="1" x14ac:dyDescent="0.2">
      <c r="A11" s="28" t="s">
        <v>39</v>
      </c>
      <c r="B11" s="32" t="s">
        <v>67</v>
      </c>
      <c r="C11" s="153">
        <v>300</v>
      </c>
      <c r="D11" s="31">
        <v>1.2</v>
      </c>
      <c r="E11" s="158">
        <f t="shared" si="0"/>
        <v>360</v>
      </c>
      <c r="F11" s="31"/>
      <c r="G11" s="31"/>
      <c r="H11" s="73"/>
      <c r="I11" s="62" t="s">
        <v>49</v>
      </c>
      <c r="J11" s="31" t="s">
        <v>42</v>
      </c>
      <c r="K11" s="34" t="s">
        <v>42</v>
      </c>
      <c r="L11" s="34" t="s">
        <v>41</v>
      </c>
      <c r="M11" s="34" t="s">
        <v>42</v>
      </c>
      <c r="N11" s="34" t="s">
        <v>42</v>
      </c>
      <c r="O11" s="34"/>
      <c r="P11" s="34"/>
      <c r="Q11" s="67"/>
      <c r="R11" s="62" t="s">
        <v>55</v>
      </c>
      <c r="S11" s="31"/>
      <c r="T11" s="31" t="s">
        <v>45</v>
      </c>
      <c r="U11" s="33" t="s">
        <v>45</v>
      </c>
      <c r="V11" s="33" t="s">
        <v>44</v>
      </c>
      <c r="W11" s="31" t="s">
        <v>44</v>
      </c>
      <c r="X11" s="31" t="s">
        <v>44</v>
      </c>
      <c r="Y11" s="34" t="s">
        <v>44</v>
      </c>
      <c r="Z11" s="31" t="s">
        <v>44</v>
      </c>
      <c r="AA11" s="31" t="s">
        <v>44</v>
      </c>
      <c r="AB11" s="73"/>
      <c r="AC11" s="69"/>
      <c r="AD11" s="29"/>
      <c r="AE11" s="69"/>
      <c r="AF11" s="31"/>
      <c r="AG11" s="137" t="s">
        <v>51</v>
      </c>
      <c r="AH11" s="137"/>
      <c r="AI11" s="32" t="s">
        <v>52</v>
      </c>
      <c r="AJ11" s="32"/>
      <c r="AK11" s="32"/>
      <c r="AL11" s="56"/>
      <c r="AM11" s="31"/>
    </row>
    <row r="12" spans="1:39" s="111" customFormat="1" ht="37.5" customHeight="1" x14ac:dyDescent="0.2">
      <c r="A12" s="28" t="s">
        <v>39</v>
      </c>
      <c r="B12" s="32" t="s">
        <v>68</v>
      </c>
      <c r="C12" s="153">
        <v>120</v>
      </c>
      <c r="D12" s="31">
        <v>1.3</v>
      </c>
      <c r="E12" s="158">
        <f t="shared" si="0"/>
        <v>156</v>
      </c>
      <c r="F12" s="31"/>
      <c r="G12" s="31"/>
      <c r="H12" s="73"/>
      <c r="I12" s="62" t="s">
        <v>49</v>
      </c>
      <c r="J12" s="31" t="s">
        <v>42</v>
      </c>
      <c r="K12" s="34" t="s">
        <v>42</v>
      </c>
      <c r="L12" s="34" t="s">
        <v>42</v>
      </c>
      <c r="M12" s="34" t="s">
        <v>42</v>
      </c>
      <c r="N12" s="34" t="s">
        <v>42</v>
      </c>
      <c r="O12" s="34"/>
      <c r="P12" s="34"/>
      <c r="Q12" s="67"/>
      <c r="R12" s="62" t="s">
        <v>43</v>
      </c>
      <c r="S12" s="31"/>
      <c r="T12" s="31" t="s">
        <v>44</v>
      </c>
      <c r="U12" s="33" t="s">
        <v>44</v>
      </c>
      <c r="V12" s="33" t="s">
        <v>45</v>
      </c>
      <c r="W12" s="31" t="s">
        <v>45</v>
      </c>
      <c r="X12" s="31" t="s">
        <v>45</v>
      </c>
      <c r="Y12" s="33" t="s">
        <v>45</v>
      </c>
      <c r="Z12" s="31" t="s">
        <v>45</v>
      </c>
      <c r="AA12" s="31" t="s">
        <v>45</v>
      </c>
      <c r="AB12" s="73"/>
      <c r="AC12" s="69"/>
      <c r="AD12" s="29"/>
      <c r="AE12" s="69"/>
      <c r="AF12" s="31"/>
      <c r="AG12" s="137" t="s">
        <v>51</v>
      </c>
      <c r="AH12" s="137"/>
      <c r="AI12" s="32" t="s">
        <v>52</v>
      </c>
      <c r="AJ12" s="32"/>
      <c r="AK12" s="32"/>
      <c r="AL12" s="56"/>
      <c r="AM12" s="31"/>
    </row>
    <row r="13" spans="1:39" s="111" customFormat="1" ht="37.5" customHeight="1" x14ac:dyDescent="0.2">
      <c r="A13" s="28" t="s">
        <v>39</v>
      </c>
      <c r="B13" s="32" t="s">
        <v>68</v>
      </c>
      <c r="C13" s="153">
        <v>300</v>
      </c>
      <c r="D13" s="31">
        <v>1.2</v>
      </c>
      <c r="E13" s="158">
        <f t="shared" si="0"/>
        <v>360</v>
      </c>
      <c r="F13" s="31"/>
      <c r="G13" s="31"/>
      <c r="H13" s="73"/>
      <c r="I13" s="62" t="s">
        <v>49</v>
      </c>
      <c r="J13" s="31" t="s">
        <v>42</v>
      </c>
      <c r="K13" s="34" t="s">
        <v>42</v>
      </c>
      <c r="L13" s="34" t="s">
        <v>41</v>
      </c>
      <c r="M13" s="34" t="s">
        <v>42</v>
      </c>
      <c r="N13" s="34" t="s">
        <v>42</v>
      </c>
      <c r="O13" s="34" t="s">
        <v>42</v>
      </c>
      <c r="P13" s="34"/>
      <c r="Q13" s="67"/>
      <c r="R13" s="62" t="s">
        <v>55</v>
      </c>
      <c r="S13" s="31"/>
      <c r="T13" s="31" t="s">
        <v>45</v>
      </c>
      <c r="U13" s="33" t="s">
        <v>45</v>
      </c>
      <c r="V13" s="33" t="s">
        <v>44</v>
      </c>
      <c r="W13" s="31" t="s">
        <v>44</v>
      </c>
      <c r="X13" s="31" t="s">
        <v>44</v>
      </c>
      <c r="Y13" s="34" t="s">
        <v>44</v>
      </c>
      <c r="Z13" s="31" t="s">
        <v>44</v>
      </c>
      <c r="AA13" s="31" t="s">
        <v>44</v>
      </c>
      <c r="AB13" s="73"/>
      <c r="AC13" s="69"/>
      <c r="AD13" s="29"/>
      <c r="AE13" s="69"/>
      <c r="AF13" s="31"/>
      <c r="AG13" s="137" t="s">
        <v>51</v>
      </c>
      <c r="AH13" s="137"/>
      <c r="AI13" s="32" t="s">
        <v>52</v>
      </c>
      <c r="AJ13" s="32"/>
      <c r="AK13" s="32"/>
      <c r="AL13" s="56"/>
      <c r="AM13" s="31"/>
    </row>
    <row r="14" spans="1:39" s="111" customFormat="1" ht="37.5" customHeight="1" x14ac:dyDescent="0.2">
      <c r="A14" s="28" t="s">
        <v>39</v>
      </c>
      <c r="B14" s="32" t="s">
        <v>69</v>
      </c>
      <c r="C14" s="153">
        <v>300</v>
      </c>
      <c r="D14" s="31">
        <f>E14/C14</f>
        <v>1.5</v>
      </c>
      <c r="E14" s="158">
        <v>450</v>
      </c>
      <c r="F14" s="31"/>
      <c r="G14" s="31"/>
      <c r="H14" s="73"/>
      <c r="I14" s="62"/>
      <c r="J14" s="31"/>
      <c r="K14" s="34"/>
      <c r="L14" s="34"/>
      <c r="M14" s="34" t="s">
        <v>42</v>
      </c>
      <c r="N14" s="34" t="s">
        <v>42</v>
      </c>
      <c r="O14" s="34" t="s">
        <v>42</v>
      </c>
      <c r="P14" s="34"/>
      <c r="Q14" s="67"/>
      <c r="R14" s="62" t="s">
        <v>64</v>
      </c>
      <c r="S14" s="31"/>
      <c r="T14" s="31" t="s">
        <v>45</v>
      </c>
      <c r="U14" s="31" t="s">
        <v>45</v>
      </c>
      <c r="V14" s="31" t="s">
        <v>44</v>
      </c>
      <c r="W14" s="33" t="s">
        <v>44</v>
      </c>
      <c r="X14" s="31" t="s">
        <v>44</v>
      </c>
      <c r="Y14" s="31" t="s">
        <v>44</v>
      </c>
      <c r="Z14" s="31" t="s">
        <v>44</v>
      </c>
      <c r="AA14" s="31" t="s">
        <v>44</v>
      </c>
      <c r="AB14" s="73" t="s">
        <v>65</v>
      </c>
      <c r="AC14" s="69"/>
      <c r="AD14" s="29"/>
      <c r="AE14" s="69"/>
      <c r="AF14" s="31" t="s">
        <v>42</v>
      </c>
      <c r="AG14" s="137" t="s">
        <v>46</v>
      </c>
      <c r="AH14" s="137"/>
      <c r="AI14" s="32" t="s">
        <v>70</v>
      </c>
      <c r="AJ14" s="32" t="s">
        <v>71</v>
      </c>
      <c r="AK14" s="32"/>
      <c r="AL14" s="56"/>
      <c r="AM14" s="31"/>
    </row>
    <row r="15" spans="1:39" s="108" customFormat="1" ht="37.5" customHeight="1" x14ac:dyDescent="0.2">
      <c r="A15" s="3" t="s">
        <v>72</v>
      </c>
      <c r="B15" s="1" t="s">
        <v>73</v>
      </c>
      <c r="C15" s="154">
        <v>300</v>
      </c>
      <c r="D15" s="5">
        <v>1.2</v>
      </c>
      <c r="E15" s="159">
        <f t="shared" ref="E15:E37" si="1">D15*C15</f>
        <v>360</v>
      </c>
      <c r="F15" s="5">
        <v>162</v>
      </c>
      <c r="G15" s="5">
        <v>97</v>
      </c>
      <c r="H15" s="74">
        <v>162</v>
      </c>
      <c r="I15" s="63" t="s">
        <v>74</v>
      </c>
      <c r="J15" s="5" t="s">
        <v>42</v>
      </c>
      <c r="K15" s="9"/>
      <c r="L15" s="9"/>
      <c r="M15" s="9" t="s">
        <v>42</v>
      </c>
      <c r="N15" s="9" t="s">
        <v>42</v>
      </c>
      <c r="O15" s="9" t="s">
        <v>42</v>
      </c>
      <c r="P15" s="9"/>
      <c r="Q15" s="68"/>
      <c r="R15" s="63" t="s">
        <v>75</v>
      </c>
      <c r="S15" s="5"/>
      <c r="T15" s="5" t="s">
        <v>45</v>
      </c>
      <c r="U15" s="8" t="s">
        <v>45</v>
      </c>
      <c r="V15" s="5" t="s">
        <v>44</v>
      </c>
      <c r="W15" s="5" t="s">
        <v>44</v>
      </c>
      <c r="X15" s="5" t="s">
        <v>44</v>
      </c>
      <c r="Y15" s="9" t="s">
        <v>44</v>
      </c>
      <c r="Z15" s="5" t="s">
        <v>44</v>
      </c>
      <c r="AA15" s="5" t="s">
        <v>44</v>
      </c>
      <c r="AB15" s="74"/>
      <c r="AC15" s="117" t="s">
        <v>76</v>
      </c>
      <c r="AD15" s="118" t="s">
        <v>77</v>
      </c>
      <c r="AE15" s="70" t="s">
        <v>78</v>
      </c>
      <c r="AF15" s="5"/>
      <c r="AG15" s="138" t="s">
        <v>79</v>
      </c>
      <c r="AH15" s="138"/>
      <c r="AI15" s="1"/>
      <c r="AJ15" s="167" t="s">
        <v>80</v>
      </c>
      <c r="AK15" s="1"/>
      <c r="AL15" s="5"/>
      <c r="AM15" s="5"/>
    </row>
    <row r="16" spans="1:39" s="108" customFormat="1" ht="37.5" customHeight="1" x14ac:dyDescent="0.2">
      <c r="A16" s="3" t="s">
        <v>72</v>
      </c>
      <c r="B16" s="1" t="s">
        <v>81</v>
      </c>
      <c r="C16" s="154">
        <v>300</v>
      </c>
      <c r="D16" s="5">
        <v>1.2</v>
      </c>
      <c r="E16" s="159">
        <f t="shared" si="1"/>
        <v>360</v>
      </c>
      <c r="F16" s="5">
        <v>120</v>
      </c>
      <c r="G16" s="5">
        <v>97</v>
      </c>
      <c r="H16" s="74">
        <v>120</v>
      </c>
      <c r="I16" s="63" t="s">
        <v>74</v>
      </c>
      <c r="J16" s="5" t="s">
        <v>42</v>
      </c>
      <c r="K16" s="9"/>
      <c r="L16" s="9"/>
      <c r="M16" s="9" t="s">
        <v>42</v>
      </c>
      <c r="N16" s="9" t="s">
        <v>42</v>
      </c>
      <c r="O16" s="9" t="s">
        <v>42</v>
      </c>
      <c r="P16" s="9"/>
      <c r="Q16" s="68"/>
      <c r="R16" s="63" t="s">
        <v>75</v>
      </c>
      <c r="S16" s="5"/>
      <c r="T16" s="5" t="s">
        <v>45</v>
      </c>
      <c r="U16" s="8" t="s">
        <v>45</v>
      </c>
      <c r="V16" s="5" t="s">
        <v>44</v>
      </c>
      <c r="W16" s="5" t="s">
        <v>44</v>
      </c>
      <c r="X16" s="5" t="s">
        <v>44</v>
      </c>
      <c r="Y16" s="9" t="s">
        <v>44</v>
      </c>
      <c r="Z16" s="5" t="s">
        <v>44</v>
      </c>
      <c r="AA16" s="5" t="s">
        <v>44</v>
      </c>
      <c r="AB16" s="74"/>
      <c r="AC16" s="117" t="s">
        <v>82</v>
      </c>
      <c r="AD16" s="118" t="s">
        <v>83</v>
      </c>
      <c r="AE16" s="70" t="s">
        <v>78</v>
      </c>
      <c r="AF16" s="5"/>
      <c r="AG16" s="138" t="s">
        <v>79</v>
      </c>
      <c r="AH16" s="138"/>
      <c r="AI16" s="1"/>
      <c r="AJ16" s="167" t="s">
        <v>80</v>
      </c>
      <c r="AK16" s="1"/>
      <c r="AL16" s="5"/>
      <c r="AM16" s="5"/>
    </row>
    <row r="17" spans="1:39" s="108" customFormat="1" ht="37.5" customHeight="1" x14ac:dyDescent="0.2">
      <c r="A17" s="3" t="s">
        <v>72</v>
      </c>
      <c r="B17" s="1" t="s">
        <v>84</v>
      </c>
      <c r="C17" s="154">
        <v>300</v>
      </c>
      <c r="D17" s="5">
        <v>1.2</v>
      </c>
      <c r="E17" s="159">
        <f t="shared" si="1"/>
        <v>360</v>
      </c>
      <c r="F17" s="5">
        <v>148</v>
      </c>
      <c r="G17" s="5">
        <v>97</v>
      </c>
      <c r="H17" s="74">
        <v>148</v>
      </c>
      <c r="I17" s="63" t="s">
        <v>74</v>
      </c>
      <c r="J17" s="5" t="s">
        <v>42</v>
      </c>
      <c r="K17" s="9"/>
      <c r="L17" s="9"/>
      <c r="M17" s="9" t="s">
        <v>42</v>
      </c>
      <c r="N17" s="9" t="s">
        <v>42</v>
      </c>
      <c r="O17" s="9" t="s">
        <v>42</v>
      </c>
      <c r="P17" s="9"/>
      <c r="Q17" s="68"/>
      <c r="R17" s="63" t="s">
        <v>75</v>
      </c>
      <c r="S17" s="5"/>
      <c r="T17" s="5" t="s">
        <v>45</v>
      </c>
      <c r="U17" s="8" t="s">
        <v>45</v>
      </c>
      <c r="V17" s="5" t="s">
        <v>44</v>
      </c>
      <c r="W17" s="5" t="s">
        <v>44</v>
      </c>
      <c r="X17" s="5" t="s">
        <v>44</v>
      </c>
      <c r="Y17" s="9" t="s">
        <v>44</v>
      </c>
      <c r="Z17" s="5" t="s">
        <v>44</v>
      </c>
      <c r="AA17" s="5" t="s">
        <v>44</v>
      </c>
      <c r="AB17" s="74"/>
      <c r="AC17" s="117" t="s">
        <v>85</v>
      </c>
      <c r="AD17" s="118" t="s">
        <v>85</v>
      </c>
      <c r="AE17" s="70" t="s">
        <v>78</v>
      </c>
      <c r="AF17" s="5"/>
      <c r="AG17" s="138" t="s">
        <v>79</v>
      </c>
      <c r="AH17" s="138"/>
      <c r="AI17" s="1"/>
      <c r="AJ17" s="167" t="s">
        <v>80</v>
      </c>
      <c r="AK17" s="1"/>
      <c r="AL17" s="5"/>
      <c r="AM17" s="5"/>
    </row>
    <row r="18" spans="1:39" s="108" customFormat="1" ht="37.5" customHeight="1" x14ac:dyDescent="0.2">
      <c r="A18" s="3" t="s">
        <v>86</v>
      </c>
      <c r="B18" s="1" t="s">
        <v>73</v>
      </c>
      <c r="C18" s="154">
        <v>300</v>
      </c>
      <c r="D18" s="5">
        <v>1.2</v>
      </c>
      <c r="E18" s="159">
        <f t="shared" si="1"/>
        <v>360</v>
      </c>
      <c r="F18" s="5">
        <v>162</v>
      </c>
      <c r="G18" s="5">
        <v>97</v>
      </c>
      <c r="H18" s="74">
        <v>162</v>
      </c>
      <c r="I18" s="63" t="s">
        <v>74</v>
      </c>
      <c r="J18" s="5" t="s">
        <v>42</v>
      </c>
      <c r="K18" s="9"/>
      <c r="L18" s="9"/>
      <c r="M18" s="9" t="s">
        <v>42</v>
      </c>
      <c r="N18" s="9" t="s">
        <v>42</v>
      </c>
      <c r="O18" s="9" t="s">
        <v>42</v>
      </c>
      <c r="P18" s="9"/>
      <c r="Q18" s="68"/>
      <c r="R18" s="63" t="s">
        <v>75</v>
      </c>
      <c r="S18" s="5"/>
      <c r="T18" s="5" t="s">
        <v>45</v>
      </c>
      <c r="U18" s="8" t="s">
        <v>45</v>
      </c>
      <c r="V18" s="5" t="s">
        <v>44</v>
      </c>
      <c r="W18" s="5" t="s">
        <v>44</v>
      </c>
      <c r="X18" s="5" t="s">
        <v>44</v>
      </c>
      <c r="Y18" s="9" t="s">
        <v>44</v>
      </c>
      <c r="Z18" s="5" t="s">
        <v>44</v>
      </c>
      <c r="AA18" s="5" t="s">
        <v>44</v>
      </c>
      <c r="AB18" s="74"/>
      <c r="AC18" s="117" t="s">
        <v>76</v>
      </c>
      <c r="AD18" s="118" t="s">
        <v>77</v>
      </c>
      <c r="AE18" s="70" t="s">
        <v>78</v>
      </c>
      <c r="AF18" s="5"/>
      <c r="AG18" s="138" t="s">
        <v>79</v>
      </c>
      <c r="AH18" s="138"/>
      <c r="AI18" s="1"/>
      <c r="AJ18" s="167" t="s">
        <v>80</v>
      </c>
      <c r="AK18" s="39"/>
      <c r="AL18" s="5"/>
      <c r="AM18" s="5"/>
    </row>
    <row r="19" spans="1:39" s="108" customFormat="1" ht="37.5" customHeight="1" x14ac:dyDescent="0.2">
      <c r="A19" s="3" t="s">
        <v>86</v>
      </c>
      <c r="B19" s="1" t="s">
        <v>81</v>
      </c>
      <c r="C19" s="154">
        <v>300</v>
      </c>
      <c r="D19" s="5">
        <v>1.2</v>
      </c>
      <c r="E19" s="159">
        <f t="shared" si="1"/>
        <v>360</v>
      </c>
      <c r="F19" s="5">
        <v>120</v>
      </c>
      <c r="G19" s="5">
        <v>97</v>
      </c>
      <c r="H19" s="74">
        <v>120</v>
      </c>
      <c r="I19" s="63" t="s">
        <v>74</v>
      </c>
      <c r="J19" s="5" t="s">
        <v>42</v>
      </c>
      <c r="K19" s="9"/>
      <c r="L19" s="9"/>
      <c r="M19" s="9" t="s">
        <v>42</v>
      </c>
      <c r="N19" s="9" t="s">
        <v>42</v>
      </c>
      <c r="O19" s="9" t="s">
        <v>42</v>
      </c>
      <c r="P19" s="9"/>
      <c r="Q19" s="68"/>
      <c r="R19" s="63" t="s">
        <v>75</v>
      </c>
      <c r="S19" s="5"/>
      <c r="T19" s="5" t="s">
        <v>45</v>
      </c>
      <c r="U19" s="8" t="s">
        <v>45</v>
      </c>
      <c r="V19" s="5" t="s">
        <v>44</v>
      </c>
      <c r="W19" s="5" t="s">
        <v>44</v>
      </c>
      <c r="X19" s="5" t="s">
        <v>44</v>
      </c>
      <c r="Y19" s="9" t="s">
        <v>44</v>
      </c>
      <c r="Z19" s="5" t="s">
        <v>44</v>
      </c>
      <c r="AA19" s="5" t="s">
        <v>44</v>
      </c>
      <c r="AB19" s="74"/>
      <c r="AC19" s="117" t="s">
        <v>82</v>
      </c>
      <c r="AD19" s="118" t="s">
        <v>83</v>
      </c>
      <c r="AE19" s="70" t="s">
        <v>78</v>
      </c>
      <c r="AF19" s="5"/>
      <c r="AG19" s="138" t="s">
        <v>79</v>
      </c>
      <c r="AH19" s="138"/>
      <c r="AI19" s="1"/>
      <c r="AJ19" s="167" t="s">
        <v>80</v>
      </c>
      <c r="AK19" s="39"/>
      <c r="AL19" s="5"/>
      <c r="AM19" s="5"/>
    </row>
    <row r="20" spans="1:39" s="108" customFormat="1" ht="37.5" customHeight="1" x14ac:dyDescent="0.2">
      <c r="A20" s="3" t="s">
        <v>86</v>
      </c>
      <c r="B20" s="1" t="s">
        <v>84</v>
      </c>
      <c r="C20" s="154">
        <v>300</v>
      </c>
      <c r="D20" s="5">
        <v>1.2</v>
      </c>
      <c r="E20" s="159">
        <f t="shared" si="1"/>
        <v>360</v>
      </c>
      <c r="F20" s="5">
        <v>148</v>
      </c>
      <c r="G20" s="5">
        <v>97</v>
      </c>
      <c r="H20" s="74">
        <v>148</v>
      </c>
      <c r="I20" s="63" t="s">
        <v>74</v>
      </c>
      <c r="J20" s="5" t="s">
        <v>42</v>
      </c>
      <c r="K20" s="9"/>
      <c r="L20" s="9"/>
      <c r="M20" s="9" t="s">
        <v>42</v>
      </c>
      <c r="N20" s="9" t="s">
        <v>42</v>
      </c>
      <c r="O20" s="9" t="s">
        <v>42</v>
      </c>
      <c r="P20" s="9"/>
      <c r="Q20" s="68"/>
      <c r="R20" s="63" t="s">
        <v>75</v>
      </c>
      <c r="S20" s="5"/>
      <c r="T20" s="5" t="s">
        <v>45</v>
      </c>
      <c r="U20" s="8" t="s">
        <v>45</v>
      </c>
      <c r="V20" s="5" t="s">
        <v>44</v>
      </c>
      <c r="W20" s="5" t="s">
        <v>44</v>
      </c>
      <c r="X20" s="5" t="s">
        <v>44</v>
      </c>
      <c r="Y20" s="9" t="s">
        <v>44</v>
      </c>
      <c r="Z20" s="5" t="s">
        <v>44</v>
      </c>
      <c r="AA20" s="5" t="s">
        <v>44</v>
      </c>
      <c r="AB20" s="74"/>
      <c r="AC20" s="117" t="s">
        <v>85</v>
      </c>
      <c r="AD20" s="118" t="s">
        <v>85</v>
      </c>
      <c r="AE20" s="70" t="s">
        <v>78</v>
      </c>
      <c r="AF20" s="5"/>
      <c r="AG20" s="138" t="s">
        <v>79</v>
      </c>
      <c r="AH20" s="138"/>
      <c r="AI20" s="1"/>
      <c r="AJ20" s="167" t="s">
        <v>80</v>
      </c>
      <c r="AK20" s="39"/>
      <c r="AL20" s="5"/>
      <c r="AM20" s="5"/>
    </row>
    <row r="21" spans="1:39" s="108" customFormat="1" ht="37.5" customHeight="1" x14ac:dyDescent="0.2">
      <c r="A21" s="3" t="s">
        <v>87</v>
      </c>
      <c r="B21" s="1" t="s">
        <v>73</v>
      </c>
      <c r="C21" s="154">
        <v>300</v>
      </c>
      <c r="D21" s="5">
        <v>1.2</v>
      </c>
      <c r="E21" s="159">
        <f t="shared" si="1"/>
        <v>360</v>
      </c>
      <c r="F21" s="5">
        <v>162</v>
      </c>
      <c r="G21" s="5">
        <v>97</v>
      </c>
      <c r="H21" s="74">
        <v>162</v>
      </c>
      <c r="I21" s="63" t="s">
        <v>74</v>
      </c>
      <c r="J21" s="5" t="s">
        <v>42</v>
      </c>
      <c r="K21" s="9"/>
      <c r="L21" s="9"/>
      <c r="M21" s="9" t="s">
        <v>42</v>
      </c>
      <c r="N21" s="9" t="s">
        <v>42</v>
      </c>
      <c r="O21" s="9" t="s">
        <v>42</v>
      </c>
      <c r="P21" s="9"/>
      <c r="Q21" s="68"/>
      <c r="R21" s="63" t="s">
        <v>75</v>
      </c>
      <c r="S21" s="5"/>
      <c r="T21" s="5" t="s">
        <v>45</v>
      </c>
      <c r="U21" s="8" t="s">
        <v>45</v>
      </c>
      <c r="V21" s="5" t="s">
        <v>44</v>
      </c>
      <c r="W21" s="5" t="s">
        <v>44</v>
      </c>
      <c r="X21" s="5" t="s">
        <v>44</v>
      </c>
      <c r="Y21" s="9" t="s">
        <v>44</v>
      </c>
      <c r="Z21" s="5" t="s">
        <v>44</v>
      </c>
      <c r="AA21" s="5" t="s">
        <v>44</v>
      </c>
      <c r="AB21" s="74"/>
      <c r="AC21" s="117" t="s">
        <v>76</v>
      </c>
      <c r="AD21" s="118" t="s">
        <v>77</v>
      </c>
      <c r="AE21" s="70" t="s">
        <v>78</v>
      </c>
      <c r="AF21" s="5"/>
      <c r="AG21" s="138" t="s">
        <v>79</v>
      </c>
      <c r="AH21" s="138"/>
      <c r="AI21" s="1"/>
      <c r="AJ21" s="167" t="s">
        <v>80</v>
      </c>
      <c r="AK21" s="1"/>
      <c r="AL21" s="5"/>
      <c r="AM21" s="5"/>
    </row>
    <row r="22" spans="1:39" s="108" customFormat="1" ht="37.5" customHeight="1" x14ac:dyDescent="0.2">
      <c r="A22" s="3" t="s">
        <v>87</v>
      </c>
      <c r="B22" s="1" t="s">
        <v>81</v>
      </c>
      <c r="C22" s="154">
        <v>300</v>
      </c>
      <c r="D22" s="5">
        <v>1.2</v>
      </c>
      <c r="E22" s="159">
        <f t="shared" si="1"/>
        <v>360</v>
      </c>
      <c r="F22" s="5">
        <v>120</v>
      </c>
      <c r="G22" s="5">
        <v>97</v>
      </c>
      <c r="H22" s="74">
        <v>120</v>
      </c>
      <c r="I22" s="63" t="s">
        <v>74</v>
      </c>
      <c r="J22" s="5" t="s">
        <v>42</v>
      </c>
      <c r="K22" s="9"/>
      <c r="L22" s="9"/>
      <c r="M22" s="9" t="s">
        <v>42</v>
      </c>
      <c r="N22" s="9" t="s">
        <v>42</v>
      </c>
      <c r="O22" s="9" t="s">
        <v>42</v>
      </c>
      <c r="P22" s="9"/>
      <c r="Q22" s="68"/>
      <c r="R22" s="63" t="s">
        <v>75</v>
      </c>
      <c r="S22" s="5"/>
      <c r="T22" s="5" t="s">
        <v>45</v>
      </c>
      <c r="U22" s="8" t="s">
        <v>45</v>
      </c>
      <c r="V22" s="5" t="s">
        <v>44</v>
      </c>
      <c r="W22" s="5" t="s">
        <v>44</v>
      </c>
      <c r="X22" s="5" t="s">
        <v>44</v>
      </c>
      <c r="Y22" s="9" t="s">
        <v>44</v>
      </c>
      <c r="Z22" s="5" t="s">
        <v>44</v>
      </c>
      <c r="AA22" s="5" t="s">
        <v>44</v>
      </c>
      <c r="AB22" s="74"/>
      <c r="AC22" s="117" t="s">
        <v>82</v>
      </c>
      <c r="AD22" s="118" t="s">
        <v>83</v>
      </c>
      <c r="AE22" s="70" t="s">
        <v>78</v>
      </c>
      <c r="AF22" s="5"/>
      <c r="AG22" s="138" t="s">
        <v>79</v>
      </c>
      <c r="AH22" s="138"/>
      <c r="AI22" s="1"/>
      <c r="AJ22" s="167" t="s">
        <v>80</v>
      </c>
      <c r="AK22" s="1"/>
      <c r="AL22" s="5"/>
      <c r="AM22" s="5"/>
    </row>
    <row r="23" spans="1:39" s="108" customFormat="1" ht="37.5" customHeight="1" x14ac:dyDescent="0.2">
      <c r="A23" s="3" t="s">
        <v>87</v>
      </c>
      <c r="B23" s="1" t="s">
        <v>84</v>
      </c>
      <c r="C23" s="154">
        <v>300</v>
      </c>
      <c r="D23" s="5">
        <v>1.2</v>
      </c>
      <c r="E23" s="159">
        <f t="shared" si="1"/>
        <v>360</v>
      </c>
      <c r="F23" s="5">
        <v>148</v>
      </c>
      <c r="G23" s="5">
        <v>97</v>
      </c>
      <c r="H23" s="74">
        <v>148</v>
      </c>
      <c r="I23" s="63" t="s">
        <v>74</v>
      </c>
      <c r="J23" s="5" t="s">
        <v>42</v>
      </c>
      <c r="K23" s="9"/>
      <c r="L23" s="9"/>
      <c r="M23" s="9" t="s">
        <v>42</v>
      </c>
      <c r="N23" s="9" t="s">
        <v>42</v>
      </c>
      <c r="O23" s="9" t="s">
        <v>42</v>
      </c>
      <c r="P23" s="9"/>
      <c r="Q23" s="68"/>
      <c r="R23" s="63" t="s">
        <v>75</v>
      </c>
      <c r="S23" s="5"/>
      <c r="T23" s="5" t="s">
        <v>45</v>
      </c>
      <c r="U23" s="8" t="s">
        <v>45</v>
      </c>
      <c r="V23" s="5" t="s">
        <v>44</v>
      </c>
      <c r="W23" s="5" t="s">
        <v>44</v>
      </c>
      <c r="X23" s="5" t="s">
        <v>44</v>
      </c>
      <c r="Y23" s="9" t="s">
        <v>44</v>
      </c>
      <c r="Z23" s="5" t="s">
        <v>44</v>
      </c>
      <c r="AA23" s="5" t="s">
        <v>44</v>
      </c>
      <c r="AB23" s="74"/>
      <c r="AC23" s="117" t="s">
        <v>85</v>
      </c>
      <c r="AD23" s="118" t="s">
        <v>85</v>
      </c>
      <c r="AE23" s="70" t="s">
        <v>78</v>
      </c>
      <c r="AF23" s="5"/>
      <c r="AG23" s="138" t="s">
        <v>79</v>
      </c>
      <c r="AH23" s="138"/>
      <c r="AI23" s="1"/>
      <c r="AJ23" s="167" t="s">
        <v>80</v>
      </c>
      <c r="AK23" s="1"/>
      <c r="AL23" s="5"/>
      <c r="AM23" s="5"/>
    </row>
    <row r="24" spans="1:39" s="108" customFormat="1" ht="37.5" customHeight="1" x14ac:dyDescent="0.2">
      <c r="A24" s="3" t="s">
        <v>88</v>
      </c>
      <c r="B24" s="1" t="s">
        <v>73</v>
      </c>
      <c r="C24" s="154">
        <v>300</v>
      </c>
      <c r="D24" s="5">
        <v>1.2</v>
      </c>
      <c r="E24" s="159">
        <f t="shared" si="1"/>
        <v>360</v>
      </c>
      <c r="F24" s="5">
        <v>162</v>
      </c>
      <c r="G24" s="5">
        <v>97</v>
      </c>
      <c r="H24" s="74">
        <v>162</v>
      </c>
      <c r="I24" s="63" t="s">
        <v>74</v>
      </c>
      <c r="J24" s="5" t="s">
        <v>42</v>
      </c>
      <c r="K24" s="9"/>
      <c r="L24" s="9"/>
      <c r="M24" s="9" t="s">
        <v>42</v>
      </c>
      <c r="N24" s="9" t="s">
        <v>42</v>
      </c>
      <c r="O24" s="9" t="s">
        <v>42</v>
      </c>
      <c r="P24" s="9"/>
      <c r="Q24" s="68"/>
      <c r="R24" s="63" t="s">
        <v>75</v>
      </c>
      <c r="S24" s="5"/>
      <c r="T24" s="5" t="s">
        <v>45</v>
      </c>
      <c r="U24" s="8" t="s">
        <v>45</v>
      </c>
      <c r="V24" s="5" t="s">
        <v>44</v>
      </c>
      <c r="W24" s="5" t="s">
        <v>44</v>
      </c>
      <c r="X24" s="5" t="s">
        <v>44</v>
      </c>
      <c r="Y24" s="9" t="s">
        <v>44</v>
      </c>
      <c r="Z24" s="5" t="s">
        <v>44</v>
      </c>
      <c r="AA24" s="5" t="s">
        <v>44</v>
      </c>
      <c r="AB24" s="74"/>
      <c r="AC24" s="117" t="s">
        <v>76</v>
      </c>
      <c r="AD24" s="118" t="s">
        <v>77</v>
      </c>
      <c r="AE24" s="70" t="s">
        <v>78</v>
      </c>
      <c r="AF24" s="5"/>
      <c r="AG24" s="138" t="s">
        <v>79</v>
      </c>
      <c r="AH24" s="138"/>
      <c r="AI24" s="1"/>
      <c r="AJ24" s="167" t="s">
        <v>80</v>
      </c>
      <c r="AK24" s="39"/>
      <c r="AL24" s="5"/>
      <c r="AM24" s="5"/>
    </row>
    <row r="25" spans="1:39" s="108" customFormat="1" ht="37.5" customHeight="1" x14ac:dyDescent="0.2">
      <c r="A25" s="3" t="s">
        <v>88</v>
      </c>
      <c r="B25" s="1" t="s">
        <v>81</v>
      </c>
      <c r="C25" s="154">
        <v>300</v>
      </c>
      <c r="D25" s="5">
        <v>1.2</v>
      </c>
      <c r="E25" s="159">
        <f t="shared" si="1"/>
        <v>360</v>
      </c>
      <c r="F25" s="5">
        <v>120</v>
      </c>
      <c r="G25" s="5">
        <v>97</v>
      </c>
      <c r="H25" s="74">
        <v>120</v>
      </c>
      <c r="I25" s="63" t="s">
        <v>74</v>
      </c>
      <c r="J25" s="5" t="s">
        <v>42</v>
      </c>
      <c r="K25" s="9"/>
      <c r="L25" s="9"/>
      <c r="M25" s="9" t="s">
        <v>42</v>
      </c>
      <c r="N25" s="9" t="s">
        <v>42</v>
      </c>
      <c r="O25" s="9" t="s">
        <v>42</v>
      </c>
      <c r="P25" s="9"/>
      <c r="Q25" s="68"/>
      <c r="R25" s="63" t="s">
        <v>75</v>
      </c>
      <c r="S25" s="5"/>
      <c r="T25" s="5" t="s">
        <v>45</v>
      </c>
      <c r="U25" s="8" t="s">
        <v>45</v>
      </c>
      <c r="V25" s="5" t="s">
        <v>44</v>
      </c>
      <c r="W25" s="5" t="s">
        <v>44</v>
      </c>
      <c r="X25" s="5" t="s">
        <v>44</v>
      </c>
      <c r="Y25" s="9" t="s">
        <v>44</v>
      </c>
      <c r="Z25" s="5" t="s">
        <v>44</v>
      </c>
      <c r="AA25" s="5" t="s">
        <v>44</v>
      </c>
      <c r="AB25" s="74"/>
      <c r="AC25" s="117" t="s">
        <v>82</v>
      </c>
      <c r="AD25" s="118" t="s">
        <v>83</v>
      </c>
      <c r="AE25" s="70" t="s">
        <v>78</v>
      </c>
      <c r="AF25" s="5"/>
      <c r="AG25" s="138" t="s">
        <v>79</v>
      </c>
      <c r="AH25" s="138"/>
      <c r="AI25" s="1"/>
      <c r="AJ25" s="167" t="s">
        <v>80</v>
      </c>
      <c r="AK25" s="39"/>
      <c r="AL25" s="5"/>
      <c r="AM25" s="5"/>
    </row>
    <row r="26" spans="1:39" s="108" customFormat="1" ht="37.5" customHeight="1" x14ac:dyDescent="0.2">
      <c r="A26" s="3" t="s">
        <v>88</v>
      </c>
      <c r="B26" s="1" t="s">
        <v>84</v>
      </c>
      <c r="C26" s="154">
        <v>300</v>
      </c>
      <c r="D26" s="5">
        <v>1.2</v>
      </c>
      <c r="E26" s="159">
        <f t="shared" si="1"/>
        <v>360</v>
      </c>
      <c r="F26" s="5">
        <v>148</v>
      </c>
      <c r="G26" s="5">
        <v>97</v>
      </c>
      <c r="H26" s="74">
        <v>148</v>
      </c>
      <c r="I26" s="63" t="s">
        <v>74</v>
      </c>
      <c r="J26" s="5" t="s">
        <v>42</v>
      </c>
      <c r="K26" s="9"/>
      <c r="L26" s="9"/>
      <c r="M26" s="9" t="s">
        <v>42</v>
      </c>
      <c r="N26" s="9" t="s">
        <v>42</v>
      </c>
      <c r="O26" s="9" t="s">
        <v>42</v>
      </c>
      <c r="P26" s="9"/>
      <c r="Q26" s="68"/>
      <c r="R26" s="63" t="s">
        <v>75</v>
      </c>
      <c r="S26" s="5"/>
      <c r="T26" s="5" t="s">
        <v>45</v>
      </c>
      <c r="U26" s="8" t="s">
        <v>45</v>
      </c>
      <c r="V26" s="5" t="s">
        <v>44</v>
      </c>
      <c r="W26" s="5" t="s">
        <v>44</v>
      </c>
      <c r="X26" s="5" t="s">
        <v>44</v>
      </c>
      <c r="Y26" s="9" t="s">
        <v>44</v>
      </c>
      <c r="Z26" s="5" t="s">
        <v>44</v>
      </c>
      <c r="AA26" s="5" t="s">
        <v>44</v>
      </c>
      <c r="AB26" s="74"/>
      <c r="AC26" s="117" t="s">
        <v>85</v>
      </c>
      <c r="AD26" s="118" t="s">
        <v>85</v>
      </c>
      <c r="AE26" s="70" t="s">
        <v>78</v>
      </c>
      <c r="AF26" s="5"/>
      <c r="AG26" s="138" t="s">
        <v>79</v>
      </c>
      <c r="AH26" s="138"/>
      <c r="AI26" s="1"/>
      <c r="AJ26" s="167" t="s">
        <v>80</v>
      </c>
      <c r="AK26" s="39"/>
      <c r="AL26" s="5"/>
      <c r="AM26" s="5"/>
    </row>
    <row r="27" spans="1:39" s="111" customFormat="1" ht="37.5" customHeight="1" x14ac:dyDescent="0.2">
      <c r="A27" s="28" t="s">
        <v>89</v>
      </c>
      <c r="B27" s="32" t="s">
        <v>81</v>
      </c>
      <c r="C27" s="153">
        <v>90</v>
      </c>
      <c r="D27" s="31">
        <v>1.45</v>
      </c>
      <c r="E27" s="158">
        <v>120</v>
      </c>
      <c r="F27" s="31">
        <v>550</v>
      </c>
      <c r="G27" s="31">
        <v>91</v>
      </c>
      <c r="H27" s="73"/>
      <c r="I27" s="62"/>
      <c r="J27" s="31"/>
      <c r="K27" s="34"/>
      <c r="L27" s="34" t="s">
        <v>42</v>
      </c>
      <c r="M27" s="34" t="s">
        <v>42</v>
      </c>
      <c r="N27" s="34" t="s">
        <v>42</v>
      </c>
      <c r="O27" s="34" t="s">
        <v>42</v>
      </c>
      <c r="P27" s="34"/>
      <c r="Q27" s="67"/>
      <c r="R27" s="62" t="s">
        <v>90</v>
      </c>
      <c r="S27" s="31"/>
      <c r="T27" s="31"/>
      <c r="U27" s="33"/>
      <c r="V27" s="31"/>
      <c r="W27" s="31"/>
      <c r="X27" s="31"/>
      <c r="Y27" s="34"/>
      <c r="Z27" s="31"/>
      <c r="AA27" s="31"/>
      <c r="AB27" s="73"/>
      <c r="AC27" s="109" t="s">
        <v>82</v>
      </c>
      <c r="AD27" s="110" t="s">
        <v>83</v>
      </c>
      <c r="AE27" s="69" t="s">
        <v>78</v>
      </c>
      <c r="AF27" s="31" t="s">
        <v>42</v>
      </c>
      <c r="AG27" s="31" t="s">
        <v>91</v>
      </c>
      <c r="AH27" s="31" t="s">
        <v>42</v>
      </c>
      <c r="AI27" s="32" t="s">
        <v>92</v>
      </c>
      <c r="AJ27" s="32"/>
      <c r="AK27" s="38" t="s">
        <v>93</v>
      </c>
      <c r="AL27" s="142"/>
      <c r="AM27" s="31"/>
    </row>
    <row r="28" spans="1:39" s="111" customFormat="1" ht="37.5" customHeight="1" x14ac:dyDescent="0.2">
      <c r="A28" s="28" t="s">
        <v>89</v>
      </c>
      <c r="B28" s="32" t="s">
        <v>81</v>
      </c>
      <c r="C28" s="153">
        <v>120</v>
      </c>
      <c r="D28" s="31">
        <v>1.45</v>
      </c>
      <c r="E28" s="158">
        <f>D28*C28</f>
        <v>174</v>
      </c>
      <c r="F28" s="31">
        <v>550</v>
      </c>
      <c r="G28" s="31">
        <v>95</v>
      </c>
      <c r="H28" s="73"/>
      <c r="I28" s="62"/>
      <c r="J28" s="31"/>
      <c r="K28" s="34"/>
      <c r="L28" s="34" t="s">
        <v>42</v>
      </c>
      <c r="M28" s="34" t="s">
        <v>42</v>
      </c>
      <c r="N28" s="34" t="s">
        <v>42</v>
      </c>
      <c r="O28" s="34" t="s">
        <v>42</v>
      </c>
      <c r="P28" s="34"/>
      <c r="Q28" s="67"/>
      <c r="R28" s="62" t="s">
        <v>90</v>
      </c>
      <c r="S28" s="31"/>
      <c r="T28" s="31"/>
      <c r="U28" s="33"/>
      <c r="V28" s="31"/>
      <c r="W28" s="31"/>
      <c r="X28" s="31"/>
      <c r="Y28" s="34"/>
      <c r="Z28" s="31"/>
      <c r="AA28" s="31"/>
      <c r="AB28" s="73"/>
      <c r="AC28" s="109" t="s">
        <v>82</v>
      </c>
      <c r="AD28" s="110" t="s">
        <v>83</v>
      </c>
      <c r="AE28" s="69" t="s">
        <v>78</v>
      </c>
      <c r="AF28" s="31" t="s">
        <v>42</v>
      </c>
      <c r="AG28" s="31" t="s">
        <v>91</v>
      </c>
      <c r="AH28" s="31" t="s">
        <v>42</v>
      </c>
      <c r="AI28" s="32" t="s">
        <v>92</v>
      </c>
      <c r="AJ28" s="32"/>
      <c r="AK28" s="48" t="s">
        <v>93</v>
      </c>
      <c r="AL28" s="56"/>
      <c r="AM28" s="30"/>
    </row>
    <row r="29" spans="1:39" s="111" customFormat="1" ht="37.5" customHeight="1" x14ac:dyDescent="0.2">
      <c r="A29" s="28" t="s">
        <v>89</v>
      </c>
      <c r="B29" s="32" t="s">
        <v>81</v>
      </c>
      <c r="C29" s="153">
        <v>150</v>
      </c>
      <c r="D29" s="31">
        <v>1.45</v>
      </c>
      <c r="E29" s="158">
        <v>217</v>
      </c>
      <c r="F29" s="31">
        <v>550</v>
      </c>
      <c r="G29" s="31">
        <v>97</v>
      </c>
      <c r="H29" s="73"/>
      <c r="I29" s="62"/>
      <c r="J29" s="31"/>
      <c r="K29" s="34"/>
      <c r="L29" s="34" t="s">
        <v>42</v>
      </c>
      <c r="M29" s="34" t="s">
        <v>42</v>
      </c>
      <c r="N29" s="34" t="s">
        <v>42</v>
      </c>
      <c r="O29" s="34" t="s">
        <v>42</v>
      </c>
      <c r="P29" s="34"/>
      <c r="Q29" s="67"/>
      <c r="R29" s="62" t="s">
        <v>90</v>
      </c>
      <c r="S29" s="31"/>
      <c r="T29" s="31"/>
      <c r="U29" s="33"/>
      <c r="V29" s="31"/>
      <c r="W29" s="31"/>
      <c r="X29" s="31"/>
      <c r="Y29" s="34"/>
      <c r="Z29" s="31"/>
      <c r="AA29" s="31"/>
      <c r="AB29" s="73"/>
      <c r="AC29" s="109" t="s">
        <v>82</v>
      </c>
      <c r="AD29" s="110" t="s">
        <v>83</v>
      </c>
      <c r="AE29" s="69" t="s">
        <v>78</v>
      </c>
      <c r="AF29" s="31" t="s">
        <v>42</v>
      </c>
      <c r="AG29" s="31" t="s">
        <v>91</v>
      </c>
      <c r="AH29" s="31" t="s">
        <v>42</v>
      </c>
      <c r="AI29" s="32" t="s">
        <v>92</v>
      </c>
      <c r="AJ29" s="32"/>
      <c r="AK29" s="48" t="s">
        <v>93</v>
      </c>
      <c r="AL29" s="56"/>
      <c r="AM29" s="30"/>
    </row>
    <row r="30" spans="1:39" s="111" customFormat="1" ht="37.5" customHeight="1" x14ac:dyDescent="0.2">
      <c r="A30" s="28" t="s">
        <v>89</v>
      </c>
      <c r="B30" s="32" t="s">
        <v>81</v>
      </c>
      <c r="C30" s="153">
        <v>200</v>
      </c>
      <c r="D30" s="31">
        <v>1.45</v>
      </c>
      <c r="E30" s="158">
        <v>290</v>
      </c>
      <c r="F30" s="31">
        <v>550</v>
      </c>
      <c r="G30" s="31" t="s">
        <v>94</v>
      </c>
      <c r="H30" s="73"/>
      <c r="I30" s="62"/>
      <c r="J30" s="31"/>
      <c r="K30" s="34"/>
      <c r="L30" s="34" t="s">
        <v>42</v>
      </c>
      <c r="M30" s="34" t="s">
        <v>42</v>
      </c>
      <c r="N30" s="34" t="s">
        <v>42</v>
      </c>
      <c r="O30" s="34" t="s">
        <v>42</v>
      </c>
      <c r="P30" s="34"/>
      <c r="Q30" s="67"/>
      <c r="R30" s="62" t="s">
        <v>64</v>
      </c>
      <c r="S30" s="31"/>
      <c r="T30" s="31"/>
      <c r="U30" s="33"/>
      <c r="V30" s="31"/>
      <c r="W30" s="31"/>
      <c r="X30" s="31"/>
      <c r="Y30" s="34"/>
      <c r="Z30" s="31"/>
      <c r="AA30" s="31"/>
      <c r="AB30" s="73"/>
      <c r="AC30" s="109" t="s">
        <v>82</v>
      </c>
      <c r="AD30" s="110" t="s">
        <v>83</v>
      </c>
      <c r="AE30" s="69" t="s">
        <v>78</v>
      </c>
      <c r="AF30" s="31" t="s">
        <v>42</v>
      </c>
      <c r="AG30" s="31" t="s">
        <v>91</v>
      </c>
      <c r="AH30" s="31" t="s">
        <v>42</v>
      </c>
      <c r="AI30" s="32" t="s">
        <v>92</v>
      </c>
      <c r="AJ30" s="32"/>
      <c r="AK30" s="48" t="s">
        <v>93</v>
      </c>
      <c r="AL30" s="56"/>
      <c r="AM30" s="30"/>
    </row>
    <row r="31" spans="1:39" s="111" customFormat="1" ht="37.5" customHeight="1" x14ac:dyDescent="0.2">
      <c r="A31" s="28" t="s">
        <v>89</v>
      </c>
      <c r="B31" s="32" t="s">
        <v>81</v>
      </c>
      <c r="C31" s="153">
        <v>300</v>
      </c>
      <c r="D31" s="31">
        <v>1.4</v>
      </c>
      <c r="E31" s="158">
        <f>D31*C31</f>
        <v>420</v>
      </c>
      <c r="F31" s="31">
        <v>550</v>
      </c>
      <c r="G31" s="31" t="s">
        <v>94</v>
      </c>
      <c r="H31" s="73"/>
      <c r="I31" s="62"/>
      <c r="J31" s="31"/>
      <c r="K31" s="34"/>
      <c r="L31" s="139" t="s">
        <v>95</v>
      </c>
      <c r="M31" s="34" t="s">
        <v>42</v>
      </c>
      <c r="N31" s="34" t="s">
        <v>42</v>
      </c>
      <c r="O31" s="34" t="s">
        <v>42</v>
      </c>
      <c r="P31" s="34"/>
      <c r="Q31" s="67"/>
      <c r="R31" s="62" t="s">
        <v>64</v>
      </c>
      <c r="S31" s="31"/>
      <c r="T31" s="31"/>
      <c r="U31" s="33"/>
      <c r="V31" s="31"/>
      <c r="W31" s="31"/>
      <c r="X31" s="31"/>
      <c r="Y31" s="34"/>
      <c r="Z31" s="31"/>
      <c r="AA31" s="31"/>
      <c r="AB31" s="73"/>
      <c r="AC31" s="109" t="s">
        <v>82</v>
      </c>
      <c r="AD31" s="110" t="s">
        <v>83</v>
      </c>
      <c r="AE31" s="69" t="s">
        <v>78</v>
      </c>
      <c r="AF31" s="31" t="s">
        <v>42</v>
      </c>
      <c r="AG31" s="31" t="s">
        <v>91</v>
      </c>
      <c r="AH31" s="31" t="s">
        <v>42</v>
      </c>
      <c r="AI31" s="32" t="s">
        <v>92</v>
      </c>
      <c r="AJ31" s="32"/>
      <c r="AK31" s="48" t="s">
        <v>93</v>
      </c>
      <c r="AL31" s="56"/>
      <c r="AM31" s="30"/>
    </row>
    <row r="32" spans="1:39" s="108" customFormat="1" ht="37.5" customHeight="1" x14ac:dyDescent="0.2">
      <c r="A32" s="3" t="s">
        <v>96</v>
      </c>
      <c r="B32" s="1" t="s">
        <v>97</v>
      </c>
      <c r="C32" s="154">
        <v>100</v>
      </c>
      <c r="D32" s="5">
        <v>1.21</v>
      </c>
      <c r="E32" s="159">
        <f t="shared" si="1"/>
        <v>121</v>
      </c>
      <c r="F32" s="5">
        <v>160</v>
      </c>
      <c r="G32" s="5">
        <v>96</v>
      </c>
      <c r="H32" s="74">
        <v>134</v>
      </c>
      <c r="I32" s="63" t="s">
        <v>49</v>
      </c>
      <c r="J32" s="5" t="s">
        <v>42</v>
      </c>
      <c r="K32" s="9" t="s">
        <v>42</v>
      </c>
      <c r="L32" s="9"/>
      <c r="M32" s="9" t="s">
        <v>42</v>
      </c>
      <c r="N32" s="9" t="s">
        <v>42</v>
      </c>
      <c r="O32" s="9"/>
      <c r="P32" s="9" t="s">
        <v>42</v>
      </c>
      <c r="Q32" s="68"/>
      <c r="R32" s="63" t="s">
        <v>98</v>
      </c>
      <c r="S32" s="5"/>
      <c r="T32" s="5" t="s">
        <v>44</v>
      </c>
      <c r="U32" s="8" t="s">
        <v>44</v>
      </c>
      <c r="V32" s="5" t="s">
        <v>45</v>
      </c>
      <c r="W32" s="5" t="s">
        <v>45</v>
      </c>
      <c r="X32" s="5" t="s">
        <v>45</v>
      </c>
      <c r="Y32" s="8" t="s">
        <v>45</v>
      </c>
      <c r="Z32" s="5" t="s">
        <v>45</v>
      </c>
      <c r="AA32" s="5" t="s">
        <v>45</v>
      </c>
      <c r="AB32" s="74"/>
      <c r="AC32" s="72" t="s">
        <v>99</v>
      </c>
      <c r="AD32" s="76"/>
      <c r="AE32" s="150" t="s">
        <v>100</v>
      </c>
      <c r="AF32" s="5" t="s">
        <v>42</v>
      </c>
      <c r="AG32" s="138" t="s">
        <v>91</v>
      </c>
      <c r="AH32" s="138" t="s">
        <v>42</v>
      </c>
      <c r="AI32" s="1" t="s">
        <v>101</v>
      </c>
      <c r="AJ32" s="1"/>
      <c r="AK32" s="1" t="s">
        <v>102</v>
      </c>
      <c r="AL32" s="143"/>
      <c r="AM32" s="5"/>
    </row>
    <row r="33" spans="1:39" s="108" customFormat="1" ht="37.5" customHeight="1" x14ac:dyDescent="0.2">
      <c r="A33" s="3" t="s">
        <v>96</v>
      </c>
      <c r="B33" s="1" t="s">
        <v>97</v>
      </c>
      <c r="C33" s="154">
        <v>120</v>
      </c>
      <c r="D33" s="5">
        <v>1.17</v>
      </c>
      <c r="E33" s="159">
        <f t="shared" si="1"/>
        <v>140.39999999999998</v>
      </c>
      <c r="F33" s="5">
        <v>160</v>
      </c>
      <c r="G33" s="5">
        <v>98</v>
      </c>
      <c r="H33" s="74">
        <v>134</v>
      </c>
      <c r="I33" s="63" t="s">
        <v>49</v>
      </c>
      <c r="J33" s="5" t="s">
        <v>42</v>
      </c>
      <c r="K33" s="9" t="s">
        <v>42</v>
      </c>
      <c r="L33" s="9"/>
      <c r="M33" s="9" t="s">
        <v>42</v>
      </c>
      <c r="N33" s="9" t="s">
        <v>42</v>
      </c>
      <c r="O33" s="9"/>
      <c r="P33" s="9" t="s">
        <v>42</v>
      </c>
      <c r="Q33" s="68"/>
      <c r="R33" s="63" t="s">
        <v>103</v>
      </c>
      <c r="S33" s="5"/>
      <c r="T33" s="5" t="s">
        <v>104</v>
      </c>
      <c r="U33" s="8" t="s">
        <v>104</v>
      </c>
      <c r="V33" s="5" t="s">
        <v>104</v>
      </c>
      <c r="W33" s="5" t="s">
        <v>104</v>
      </c>
      <c r="X33" s="5" t="s">
        <v>104</v>
      </c>
      <c r="Y33" s="8" t="s">
        <v>104</v>
      </c>
      <c r="Z33" s="5" t="s">
        <v>104</v>
      </c>
      <c r="AA33" s="5" t="s">
        <v>104</v>
      </c>
      <c r="AB33" s="74"/>
      <c r="AC33" s="72" t="s">
        <v>99</v>
      </c>
      <c r="AD33" s="76"/>
      <c r="AE33" s="150" t="s">
        <v>100</v>
      </c>
      <c r="AF33" s="5" t="s">
        <v>42</v>
      </c>
      <c r="AG33" s="138" t="s">
        <v>91</v>
      </c>
      <c r="AH33" s="138" t="s">
        <v>42</v>
      </c>
      <c r="AI33" s="1" t="s">
        <v>101</v>
      </c>
      <c r="AJ33" s="1"/>
      <c r="AK33" s="1" t="s">
        <v>102</v>
      </c>
      <c r="AL33" s="47"/>
      <c r="AM33" s="5"/>
    </row>
    <row r="34" spans="1:39" s="108" customFormat="1" ht="37.5" customHeight="1" x14ac:dyDescent="0.2">
      <c r="A34" s="3" t="s">
        <v>96</v>
      </c>
      <c r="B34" s="1" t="s">
        <v>97</v>
      </c>
      <c r="C34" s="154">
        <v>150</v>
      </c>
      <c r="D34" s="5">
        <v>1.17</v>
      </c>
      <c r="E34" s="159">
        <f t="shared" si="1"/>
        <v>175.5</v>
      </c>
      <c r="F34" s="5">
        <v>160</v>
      </c>
      <c r="G34" s="5" t="s">
        <v>94</v>
      </c>
      <c r="H34" s="74">
        <v>134</v>
      </c>
      <c r="I34" s="63" t="s">
        <v>49</v>
      </c>
      <c r="J34" s="5" t="s">
        <v>42</v>
      </c>
      <c r="K34" s="9" t="s">
        <v>42</v>
      </c>
      <c r="L34" s="9"/>
      <c r="M34" s="9" t="s">
        <v>42</v>
      </c>
      <c r="N34" s="9" t="s">
        <v>42</v>
      </c>
      <c r="O34" s="9"/>
      <c r="P34" s="9" t="s">
        <v>42</v>
      </c>
      <c r="Q34" s="68"/>
      <c r="R34" s="63" t="s">
        <v>103</v>
      </c>
      <c r="S34" s="5"/>
      <c r="T34" s="5" t="s">
        <v>104</v>
      </c>
      <c r="U34" s="8" t="s">
        <v>104</v>
      </c>
      <c r="V34" s="5" t="s">
        <v>104</v>
      </c>
      <c r="W34" s="5" t="s">
        <v>104</v>
      </c>
      <c r="X34" s="5" t="s">
        <v>104</v>
      </c>
      <c r="Y34" s="8" t="s">
        <v>104</v>
      </c>
      <c r="Z34" s="5" t="s">
        <v>104</v>
      </c>
      <c r="AA34" s="5" t="s">
        <v>104</v>
      </c>
      <c r="AB34" s="74"/>
      <c r="AC34" s="72" t="s">
        <v>99</v>
      </c>
      <c r="AD34" s="76"/>
      <c r="AE34" s="150" t="s">
        <v>100</v>
      </c>
      <c r="AF34" s="5" t="s">
        <v>42</v>
      </c>
      <c r="AG34" s="138" t="s">
        <v>91</v>
      </c>
      <c r="AH34" s="138" t="s">
        <v>42</v>
      </c>
      <c r="AI34" s="1" t="s">
        <v>101</v>
      </c>
      <c r="AJ34" s="1"/>
      <c r="AK34" s="1" t="s">
        <v>102</v>
      </c>
      <c r="AL34" s="47"/>
      <c r="AM34" s="5"/>
    </row>
    <row r="35" spans="1:39" s="108" customFormat="1" ht="37.5" customHeight="1" x14ac:dyDescent="0.2">
      <c r="A35" s="3" t="s">
        <v>96</v>
      </c>
      <c r="B35" s="1" t="s">
        <v>97</v>
      </c>
      <c r="C35" s="154">
        <v>250</v>
      </c>
      <c r="D35" s="5">
        <v>1.1200000000000001</v>
      </c>
      <c r="E35" s="159">
        <f t="shared" si="1"/>
        <v>280</v>
      </c>
      <c r="F35" s="5">
        <v>160</v>
      </c>
      <c r="G35" s="5" t="s">
        <v>94</v>
      </c>
      <c r="H35" s="74">
        <v>134</v>
      </c>
      <c r="I35" s="63" t="s">
        <v>49</v>
      </c>
      <c r="J35" s="5" t="s">
        <v>42</v>
      </c>
      <c r="K35" s="9" t="s">
        <v>42</v>
      </c>
      <c r="L35" s="9"/>
      <c r="M35" s="9" t="s">
        <v>42</v>
      </c>
      <c r="N35" s="9" t="s">
        <v>42</v>
      </c>
      <c r="O35" s="9"/>
      <c r="P35" s="9"/>
      <c r="Q35" s="68" t="s">
        <v>42</v>
      </c>
      <c r="R35" s="63" t="s">
        <v>55</v>
      </c>
      <c r="S35" s="5"/>
      <c r="T35" s="5" t="s">
        <v>45</v>
      </c>
      <c r="U35" s="8" t="s">
        <v>45</v>
      </c>
      <c r="V35" s="5" t="s">
        <v>44</v>
      </c>
      <c r="W35" s="5" t="s">
        <v>44</v>
      </c>
      <c r="X35" s="5" t="s">
        <v>44</v>
      </c>
      <c r="Y35" s="5" t="s">
        <v>44</v>
      </c>
      <c r="Z35" s="5" t="s">
        <v>44</v>
      </c>
      <c r="AA35" s="5" t="s">
        <v>44</v>
      </c>
      <c r="AB35" s="74"/>
      <c r="AC35" s="72" t="s">
        <v>99</v>
      </c>
      <c r="AD35" s="76"/>
      <c r="AE35" s="150" t="s">
        <v>100</v>
      </c>
      <c r="AF35" s="5" t="s">
        <v>42</v>
      </c>
      <c r="AG35" s="138" t="s">
        <v>91</v>
      </c>
      <c r="AH35" s="138" t="s">
        <v>42</v>
      </c>
      <c r="AI35" s="1" t="s">
        <v>101</v>
      </c>
      <c r="AJ35" s="1"/>
      <c r="AK35" s="1" t="s">
        <v>102</v>
      </c>
      <c r="AL35" s="47"/>
      <c r="AM35" s="5"/>
    </row>
    <row r="36" spans="1:39" s="108" customFormat="1" ht="37.5" customHeight="1" x14ac:dyDescent="0.2">
      <c r="A36" s="3" t="s">
        <v>96</v>
      </c>
      <c r="B36" s="1" t="s">
        <v>97</v>
      </c>
      <c r="C36" s="154">
        <v>300</v>
      </c>
      <c r="D36" s="5">
        <v>1.1200000000000001</v>
      </c>
      <c r="E36" s="159">
        <f t="shared" si="1"/>
        <v>336.00000000000006</v>
      </c>
      <c r="F36" s="5">
        <v>160</v>
      </c>
      <c r="G36" s="5" t="s">
        <v>94</v>
      </c>
      <c r="H36" s="74">
        <v>134</v>
      </c>
      <c r="I36" s="63" t="s">
        <v>49</v>
      </c>
      <c r="J36" s="5" t="s">
        <v>42</v>
      </c>
      <c r="K36" s="9" t="s">
        <v>42</v>
      </c>
      <c r="L36" s="9"/>
      <c r="M36" s="9" t="s">
        <v>42</v>
      </c>
      <c r="N36" s="9" t="s">
        <v>42</v>
      </c>
      <c r="O36" s="9" t="s">
        <v>42</v>
      </c>
      <c r="P36" s="9"/>
      <c r="Q36" s="68" t="s">
        <v>42</v>
      </c>
      <c r="R36" s="63" t="s">
        <v>55</v>
      </c>
      <c r="S36" s="5"/>
      <c r="T36" s="5" t="s">
        <v>45</v>
      </c>
      <c r="U36" s="8" t="s">
        <v>45</v>
      </c>
      <c r="V36" s="5" t="s">
        <v>44</v>
      </c>
      <c r="W36" s="5" t="s">
        <v>44</v>
      </c>
      <c r="X36" s="5" t="s">
        <v>44</v>
      </c>
      <c r="Y36" s="5" t="s">
        <v>44</v>
      </c>
      <c r="Z36" s="5" t="s">
        <v>44</v>
      </c>
      <c r="AA36" s="5" t="s">
        <v>44</v>
      </c>
      <c r="AB36" s="74"/>
      <c r="AC36" s="72" t="s">
        <v>99</v>
      </c>
      <c r="AD36" s="76"/>
      <c r="AE36" s="150" t="s">
        <v>100</v>
      </c>
      <c r="AF36" s="5" t="s">
        <v>42</v>
      </c>
      <c r="AG36" s="138" t="s">
        <v>91</v>
      </c>
      <c r="AH36" s="138" t="s">
        <v>42</v>
      </c>
      <c r="AI36" s="1" t="s">
        <v>101</v>
      </c>
      <c r="AJ36" s="1"/>
      <c r="AK36" s="1" t="s">
        <v>102</v>
      </c>
      <c r="AL36" s="47"/>
      <c r="AM36" s="5"/>
    </row>
    <row r="37" spans="1:39" ht="37.5" customHeight="1" x14ac:dyDescent="0.2">
      <c r="A37" s="28" t="s">
        <v>105</v>
      </c>
      <c r="B37" s="32" t="s">
        <v>73</v>
      </c>
      <c r="C37" s="153">
        <v>115</v>
      </c>
      <c r="D37" s="31">
        <v>1.3</v>
      </c>
      <c r="E37" s="158">
        <f t="shared" si="1"/>
        <v>149.5</v>
      </c>
      <c r="F37" s="31"/>
      <c r="G37" s="31">
        <v>92</v>
      </c>
      <c r="H37" s="73">
        <v>149</v>
      </c>
      <c r="I37" s="62" t="s">
        <v>106</v>
      </c>
      <c r="J37" s="31" t="s">
        <v>42</v>
      </c>
      <c r="K37" s="34" t="s">
        <v>42</v>
      </c>
      <c r="L37" s="34"/>
      <c r="M37" s="34" t="s">
        <v>42</v>
      </c>
      <c r="N37" s="34" t="s">
        <v>42</v>
      </c>
      <c r="O37" s="34"/>
      <c r="P37" s="34" t="s">
        <v>42</v>
      </c>
      <c r="Q37" s="67"/>
      <c r="R37" s="62" t="s">
        <v>107</v>
      </c>
      <c r="S37" s="31"/>
      <c r="T37" s="31" t="s">
        <v>104</v>
      </c>
      <c r="U37" s="34" t="s">
        <v>104</v>
      </c>
      <c r="V37" s="31" t="s">
        <v>104</v>
      </c>
      <c r="W37" s="31" t="s">
        <v>104</v>
      </c>
      <c r="X37" s="31" t="s">
        <v>104</v>
      </c>
      <c r="Y37" s="33"/>
      <c r="Z37" s="31" t="s">
        <v>104</v>
      </c>
      <c r="AA37" s="31" t="s">
        <v>104</v>
      </c>
      <c r="AB37" s="73"/>
      <c r="AC37" s="69" t="s">
        <v>76</v>
      </c>
      <c r="AD37" s="29" t="s">
        <v>77</v>
      </c>
      <c r="AE37" s="69" t="s">
        <v>78</v>
      </c>
      <c r="AF37" s="31" t="s">
        <v>42</v>
      </c>
      <c r="AG37" s="31" t="s">
        <v>46</v>
      </c>
      <c r="AH37" s="31" t="s">
        <v>42</v>
      </c>
      <c r="AI37" s="32" t="s">
        <v>108</v>
      </c>
      <c r="AJ37" s="32" t="s">
        <v>109</v>
      </c>
      <c r="AK37" s="32"/>
      <c r="AL37" s="56"/>
      <c r="AM37" s="31" t="s">
        <v>110</v>
      </c>
    </row>
    <row r="38" spans="1:39" ht="37.5" customHeight="1" x14ac:dyDescent="0.2">
      <c r="A38" s="28" t="s">
        <v>105</v>
      </c>
      <c r="B38" s="32" t="s">
        <v>73</v>
      </c>
      <c r="C38" s="153">
        <v>150</v>
      </c>
      <c r="D38" s="31">
        <v>1.3</v>
      </c>
      <c r="E38" s="158">
        <f t="shared" ref="E38:E55" si="2">D38*C38</f>
        <v>195</v>
      </c>
      <c r="F38" s="31"/>
      <c r="G38" s="31"/>
      <c r="H38" s="73">
        <v>149</v>
      </c>
      <c r="I38" s="62" t="s">
        <v>106</v>
      </c>
      <c r="J38" s="31" t="s">
        <v>42</v>
      </c>
      <c r="K38" s="34" t="s">
        <v>42</v>
      </c>
      <c r="L38" s="34"/>
      <c r="M38" s="34" t="s">
        <v>42</v>
      </c>
      <c r="N38" s="34" t="s">
        <v>42</v>
      </c>
      <c r="O38" s="34"/>
      <c r="P38" s="34" t="s">
        <v>42</v>
      </c>
      <c r="Q38" s="67"/>
      <c r="R38" s="62" t="s">
        <v>107</v>
      </c>
      <c r="S38" s="31"/>
      <c r="T38" s="31" t="s">
        <v>104</v>
      </c>
      <c r="U38" s="34" t="s">
        <v>104</v>
      </c>
      <c r="V38" s="31" t="s">
        <v>104</v>
      </c>
      <c r="W38" s="31" t="s">
        <v>104</v>
      </c>
      <c r="X38" s="31" t="s">
        <v>104</v>
      </c>
      <c r="Y38" s="33"/>
      <c r="Z38" s="31" t="s">
        <v>104</v>
      </c>
      <c r="AA38" s="31" t="s">
        <v>104</v>
      </c>
      <c r="AB38" s="73"/>
      <c r="AC38" s="69" t="s">
        <v>76</v>
      </c>
      <c r="AD38" s="29" t="s">
        <v>77</v>
      </c>
      <c r="AE38" s="69" t="s">
        <v>78</v>
      </c>
      <c r="AF38" s="31" t="s">
        <v>42</v>
      </c>
      <c r="AG38" s="31" t="s">
        <v>46</v>
      </c>
      <c r="AH38" s="31" t="s">
        <v>42</v>
      </c>
      <c r="AI38" s="32" t="s">
        <v>108</v>
      </c>
      <c r="AJ38" s="32" t="s">
        <v>111</v>
      </c>
      <c r="AK38" s="32"/>
      <c r="AL38" s="56"/>
      <c r="AM38" s="31" t="s">
        <v>112</v>
      </c>
    </row>
    <row r="39" spans="1:39" ht="37.5" customHeight="1" x14ac:dyDescent="0.2">
      <c r="A39" s="28" t="s">
        <v>105</v>
      </c>
      <c r="B39" s="32" t="s">
        <v>73</v>
      </c>
      <c r="C39" s="153">
        <v>175</v>
      </c>
      <c r="D39" s="31">
        <v>1.3</v>
      </c>
      <c r="E39" s="158">
        <f t="shared" si="2"/>
        <v>227.5</v>
      </c>
      <c r="F39" s="31"/>
      <c r="G39" s="31"/>
      <c r="H39" s="73">
        <v>149</v>
      </c>
      <c r="I39" s="62" t="s">
        <v>106</v>
      </c>
      <c r="J39" s="31" t="s">
        <v>42</v>
      </c>
      <c r="K39" s="34" t="s">
        <v>42</v>
      </c>
      <c r="L39" s="34"/>
      <c r="M39" s="34" t="s">
        <v>42</v>
      </c>
      <c r="N39" s="34" t="s">
        <v>42</v>
      </c>
      <c r="O39" s="34"/>
      <c r="P39" s="34"/>
      <c r="Q39" s="67" t="s">
        <v>42</v>
      </c>
      <c r="R39" s="62" t="s">
        <v>107</v>
      </c>
      <c r="S39" s="31"/>
      <c r="T39" s="31" t="s">
        <v>104</v>
      </c>
      <c r="U39" s="34" t="s">
        <v>104</v>
      </c>
      <c r="V39" s="31" t="s">
        <v>104</v>
      </c>
      <c r="W39" s="31" t="s">
        <v>104</v>
      </c>
      <c r="X39" s="31" t="s">
        <v>104</v>
      </c>
      <c r="Y39" s="33"/>
      <c r="Z39" s="31" t="s">
        <v>104</v>
      </c>
      <c r="AA39" s="31" t="s">
        <v>104</v>
      </c>
      <c r="AB39" s="73"/>
      <c r="AC39" s="69" t="s">
        <v>76</v>
      </c>
      <c r="AD39" s="29" t="s">
        <v>77</v>
      </c>
      <c r="AE39" s="69" t="s">
        <v>78</v>
      </c>
      <c r="AF39" s="31" t="s">
        <v>42</v>
      </c>
      <c r="AG39" s="31" t="s">
        <v>46</v>
      </c>
      <c r="AH39" s="31" t="s">
        <v>42</v>
      </c>
      <c r="AI39" s="32" t="s">
        <v>108</v>
      </c>
      <c r="AJ39" s="32" t="s">
        <v>111</v>
      </c>
      <c r="AK39" s="32"/>
      <c r="AL39" s="56"/>
      <c r="AM39" s="31" t="s">
        <v>113</v>
      </c>
    </row>
    <row r="40" spans="1:39" ht="37.5" customHeight="1" x14ac:dyDescent="0.2">
      <c r="A40" s="28" t="s">
        <v>105</v>
      </c>
      <c r="B40" s="32" t="s">
        <v>73</v>
      </c>
      <c r="C40" s="153">
        <v>270</v>
      </c>
      <c r="D40" s="31">
        <v>1.4</v>
      </c>
      <c r="E40" s="158">
        <f t="shared" si="2"/>
        <v>378</v>
      </c>
      <c r="F40" s="31"/>
      <c r="G40" s="31"/>
      <c r="H40" s="73">
        <v>149</v>
      </c>
      <c r="I40" s="62" t="s">
        <v>106</v>
      </c>
      <c r="J40" s="31" t="s">
        <v>42</v>
      </c>
      <c r="K40" s="34" t="s">
        <v>42</v>
      </c>
      <c r="L40" s="34"/>
      <c r="M40" s="34" t="s">
        <v>42</v>
      </c>
      <c r="N40" s="34" t="s">
        <v>42</v>
      </c>
      <c r="O40" s="34" t="s">
        <v>42</v>
      </c>
      <c r="P40" s="34"/>
      <c r="Q40" s="67" t="s">
        <v>42</v>
      </c>
      <c r="R40" s="62" t="s">
        <v>107</v>
      </c>
      <c r="S40" s="31"/>
      <c r="T40" s="31" t="s">
        <v>104</v>
      </c>
      <c r="U40" s="34" t="s">
        <v>104</v>
      </c>
      <c r="V40" s="31" t="s">
        <v>104</v>
      </c>
      <c r="W40" s="31" t="s">
        <v>104</v>
      </c>
      <c r="X40" s="31" t="s">
        <v>104</v>
      </c>
      <c r="Y40" s="33"/>
      <c r="Z40" s="31" t="s">
        <v>104</v>
      </c>
      <c r="AA40" s="31" t="s">
        <v>104</v>
      </c>
      <c r="AB40" s="73"/>
      <c r="AC40" s="69" t="s">
        <v>76</v>
      </c>
      <c r="AD40" s="29" t="s">
        <v>77</v>
      </c>
      <c r="AE40" s="69" t="s">
        <v>78</v>
      </c>
      <c r="AF40" s="31" t="s">
        <v>42</v>
      </c>
      <c r="AG40" s="31" t="s">
        <v>46</v>
      </c>
      <c r="AH40" s="31" t="s">
        <v>42</v>
      </c>
      <c r="AI40" s="32" t="s">
        <v>108</v>
      </c>
      <c r="AJ40" s="32" t="s">
        <v>111</v>
      </c>
      <c r="AK40" s="32"/>
      <c r="AL40" s="56"/>
      <c r="AM40" s="31" t="s">
        <v>114</v>
      </c>
    </row>
    <row r="41" spans="1:39" ht="37.5" customHeight="1" x14ac:dyDescent="0.2">
      <c r="A41" s="28" t="s">
        <v>105</v>
      </c>
      <c r="B41" s="32" t="s">
        <v>73</v>
      </c>
      <c r="C41" s="153">
        <v>320</v>
      </c>
      <c r="D41" s="31">
        <v>1.4</v>
      </c>
      <c r="E41" s="158">
        <f t="shared" si="2"/>
        <v>448</v>
      </c>
      <c r="F41" s="31"/>
      <c r="G41" s="31"/>
      <c r="H41" s="73">
        <v>149</v>
      </c>
      <c r="I41" s="62" t="s">
        <v>106</v>
      </c>
      <c r="J41" s="31" t="s">
        <v>42</v>
      </c>
      <c r="K41" s="34"/>
      <c r="L41" s="34"/>
      <c r="M41" s="34" t="s">
        <v>42</v>
      </c>
      <c r="N41" s="34" t="s">
        <v>42</v>
      </c>
      <c r="O41" s="34" t="s">
        <v>42</v>
      </c>
      <c r="P41" s="34"/>
      <c r="Q41" s="67" t="s">
        <v>42</v>
      </c>
      <c r="R41" s="62" t="s">
        <v>64</v>
      </c>
      <c r="S41" s="31"/>
      <c r="T41" s="31" t="s">
        <v>45</v>
      </c>
      <c r="U41" s="34" t="s">
        <v>45</v>
      </c>
      <c r="V41" s="31" t="s">
        <v>44</v>
      </c>
      <c r="W41" s="31" t="s">
        <v>44</v>
      </c>
      <c r="X41" s="31" t="s">
        <v>44</v>
      </c>
      <c r="Y41" s="31" t="s">
        <v>44</v>
      </c>
      <c r="Z41" s="31" t="s">
        <v>44</v>
      </c>
      <c r="AA41" s="31" t="s">
        <v>44</v>
      </c>
      <c r="AB41" s="73"/>
      <c r="AC41" s="69" t="s">
        <v>76</v>
      </c>
      <c r="AD41" s="29" t="s">
        <v>77</v>
      </c>
      <c r="AE41" s="69" t="s">
        <v>78</v>
      </c>
      <c r="AF41" s="31" t="s">
        <v>42</v>
      </c>
      <c r="AG41" s="31" t="s">
        <v>46</v>
      </c>
      <c r="AH41" s="31" t="s">
        <v>42</v>
      </c>
      <c r="AI41" s="32" t="s">
        <v>108</v>
      </c>
      <c r="AJ41" s="32" t="s">
        <v>111</v>
      </c>
      <c r="AK41" s="32"/>
      <c r="AL41" s="56"/>
      <c r="AM41" s="31" t="s">
        <v>115</v>
      </c>
    </row>
    <row r="42" spans="1:39" ht="37.5" customHeight="1" x14ac:dyDescent="0.2">
      <c r="A42" s="28" t="s">
        <v>105</v>
      </c>
      <c r="B42" s="32" t="s">
        <v>73</v>
      </c>
      <c r="C42" s="153">
        <v>430</v>
      </c>
      <c r="D42" s="31">
        <v>1.4</v>
      </c>
      <c r="E42" s="158">
        <f t="shared" si="2"/>
        <v>602</v>
      </c>
      <c r="F42" s="31"/>
      <c r="G42" s="31"/>
      <c r="H42" s="73">
        <v>149</v>
      </c>
      <c r="I42" s="62" t="s">
        <v>106</v>
      </c>
      <c r="J42" s="31" t="s">
        <v>42</v>
      </c>
      <c r="K42" s="34"/>
      <c r="L42" s="34"/>
      <c r="M42" s="34" t="s">
        <v>42</v>
      </c>
      <c r="N42" s="34" t="s">
        <v>42</v>
      </c>
      <c r="O42" s="34" t="s">
        <v>42</v>
      </c>
      <c r="P42" s="34"/>
      <c r="Q42" s="67" t="s">
        <v>42</v>
      </c>
      <c r="R42" s="62" t="s">
        <v>64</v>
      </c>
      <c r="S42" s="31"/>
      <c r="T42" s="31" t="s">
        <v>45</v>
      </c>
      <c r="U42" s="34" t="s">
        <v>45</v>
      </c>
      <c r="V42" s="31" t="s">
        <v>44</v>
      </c>
      <c r="W42" s="31" t="s">
        <v>44</v>
      </c>
      <c r="X42" s="31" t="s">
        <v>44</v>
      </c>
      <c r="Y42" s="33"/>
      <c r="Z42" s="31" t="s">
        <v>44</v>
      </c>
      <c r="AA42" s="31" t="s">
        <v>44</v>
      </c>
      <c r="AB42" s="73"/>
      <c r="AC42" s="69" t="s">
        <v>76</v>
      </c>
      <c r="AD42" s="29" t="s">
        <v>77</v>
      </c>
      <c r="AE42" s="69" t="s">
        <v>78</v>
      </c>
      <c r="AF42" s="31" t="s">
        <v>42</v>
      </c>
      <c r="AG42" s="31" t="s">
        <v>46</v>
      </c>
      <c r="AH42" s="31" t="s">
        <v>42</v>
      </c>
      <c r="AI42" s="32" t="s">
        <v>108</v>
      </c>
      <c r="AJ42" s="32" t="s">
        <v>116</v>
      </c>
      <c r="AK42" s="32"/>
      <c r="AL42" s="56"/>
      <c r="AM42" s="31" t="s">
        <v>115</v>
      </c>
    </row>
    <row r="43" spans="1:39" ht="37.5" customHeight="1" x14ac:dyDescent="0.2">
      <c r="A43" s="28" t="s">
        <v>105</v>
      </c>
      <c r="B43" s="32" t="s">
        <v>81</v>
      </c>
      <c r="C43" s="153">
        <v>115</v>
      </c>
      <c r="D43" s="31">
        <v>1.3</v>
      </c>
      <c r="E43" s="158">
        <f t="shared" si="2"/>
        <v>149.5</v>
      </c>
      <c r="F43" s="31"/>
      <c r="G43" s="31">
        <v>92</v>
      </c>
      <c r="H43" s="73">
        <v>80</v>
      </c>
      <c r="I43" s="62" t="s">
        <v>106</v>
      </c>
      <c r="J43" s="31" t="s">
        <v>42</v>
      </c>
      <c r="K43" s="34" t="s">
        <v>42</v>
      </c>
      <c r="L43" s="34"/>
      <c r="M43" s="34" t="s">
        <v>42</v>
      </c>
      <c r="N43" s="34" t="s">
        <v>42</v>
      </c>
      <c r="O43" s="34"/>
      <c r="P43" s="34" t="s">
        <v>42</v>
      </c>
      <c r="Q43" s="67"/>
      <c r="R43" s="62" t="s">
        <v>107</v>
      </c>
      <c r="S43" s="31"/>
      <c r="T43" s="31" t="s">
        <v>104</v>
      </c>
      <c r="U43" s="34" t="s">
        <v>104</v>
      </c>
      <c r="V43" s="31" t="s">
        <v>104</v>
      </c>
      <c r="W43" s="31" t="s">
        <v>104</v>
      </c>
      <c r="X43" s="31" t="s">
        <v>104</v>
      </c>
      <c r="Y43" s="33"/>
      <c r="Z43" s="31" t="s">
        <v>104</v>
      </c>
      <c r="AA43" s="31" t="s">
        <v>104</v>
      </c>
      <c r="AB43" s="73"/>
      <c r="AC43" s="69" t="s">
        <v>82</v>
      </c>
      <c r="AD43" s="29" t="s">
        <v>83</v>
      </c>
      <c r="AE43" s="69" t="s">
        <v>78</v>
      </c>
      <c r="AF43" s="31" t="s">
        <v>42</v>
      </c>
      <c r="AG43" s="31" t="s">
        <v>46</v>
      </c>
      <c r="AH43" s="31" t="s">
        <v>42</v>
      </c>
      <c r="AI43" s="32" t="s">
        <v>108</v>
      </c>
      <c r="AJ43" s="32" t="s">
        <v>111</v>
      </c>
      <c r="AK43" s="32"/>
      <c r="AL43" s="56" t="s">
        <v>117</v>
      </c>
      <c r="AM43" s="31" t="s">
        <v>54</v>
      </c>
    </row>
    <row r="44" spans="1:39" ht="37.5" customHeight="1" x14ac:dyDescent="0.2">
      <c r="A44" s="28" t="s">
        <v>105</v>
      </c>
      <c r="B44" s="32" t="s">
        <v>81</v>
      </c>
      <c r="C44" s="153">
        <v>150</v>
      </c>
      <c r="D44" s="31">
        <v>1.3</v>
      </c>
      <c r="E44" s="158">
        <f t="shared" si="2"/>
        <v>195</v>
      </c>
      <c r="F44" s="31"/>
      <c r="G44" s="31"/>
      <c r="H44" s="73">
        <v>80</v>
      </c>
      <c r="I44" s="62" t="s">
        <v>106</v>
      </c>
      <c r="J44" s="31" t="s">
        <v>42</v>
      </c>
      <c r="K44" s="34" t="s">
        <v>42</v>
      </c>
      <c r="L44" s="34"/>
      <c r="M44" s="34" t="s">
        <v>42</v>
      </c>
      <c r="N44" s="34" t="s">
        <v>42</v>
      </c>
      <c r="O44" s="34"/>
      <c r="P44" s="34" t="s">
        <v>42</v>
      </c>
      <c r="Q44" s="67"/>
      <c r="R44" s="62" t="s">
        <v>107</v>
      </c>
      <c r="S44" s="31"/>
      <c r="T44" s="31" t="s">
        <v>104</v>
      </c>
      <c r="U44" s="34" t="s">
        <v>104</v>
      </c>
      <c r="V44" s="31" t="s">
        <v>104</v>
      </c>
      <c r="W44" s="31" t="s">
        <v>104</v>
      </c>
      <c r="X44" s="31" t="s">
        <v>104</v>
      </c>
      <c r="Y44" s="33"/>
      <c r="Z44" s="31" t="s">
        <v>104</v>
      </c>
      <c r="AA44" s="31" t="s">
        <v>104</v>
      </c>
      <c r="AB44" s="73"/>
      <c r="AC44" s="69" t="s">
        <v>82</v>
      </c>
      <c r="AD44" s="29" t="s">
        <v>83</v>
      </c>
      <c r="AE44" s="69" t="s">
        <v>78</v>
      </c>
      <c r="AF44" s="31" t="s">
        <v>42</v>
      </c>
      <c r="AG44" s="31" t="s">
        <v>46</v>
      </c>
      <c r="AH44" s="31" t="s">
        <v>42</v>
      </c>
      <c r="AI44" s="32" t="s">
        <v>108</v>
      </c>
      <c r="AJ44" s="32" t="s">
        <v>111</v>
      </c>
      <c r="AK44" s="32"/>
      <c r="AL44" s="56" t="s">
        <v>118</v>
      </c>
      <c r="AM44" s="31" t="s">
        <v>119</v>
      </c>
    </row>
    <row r="45" spans="1:39" ht="37.5" customHeight="1" x14ac:dyDescent="0.2">
      <c r="A45" s="28" t="s">
        <v>105</v>
      </c>
      <c r="B45" s="32" t="s">
        <v>81</v>
      </c>
      <c r="C45" s="153">
        <v>175</v>
      </c>
      <c r="D45" s="31">
        <v>1.3</v>
      </c>
      <c r="E45" s="158">
        <f t="shared" si="2"/>
        <v>227.5</v>
      </c>
      <c r="F45" s="31"/>
      <c r="G45" s="31"/>
      <c r="H45" s="73">
        <v>80</v>
      </c>
      <c r="I45" s="62" t="s">
        <v>106</v>
      </c>
      <c r="J45" s="31" t="s">
        <v>42</v>
      </c>
      <c r="K45" s="34" t="s">
        <v>42</v>
      </c>
      <c r="L45" s="34"/>
      <c r="M45" s="34" t="s">
        <v>42</v>
      </c>
      <c r="N45" s="34" t="s">
        <v>42</v>
      </c>
      <c r="O45" s="34"/>
      <c r="P45" s="34"/>
      <c r="Q45" s="67" t="s">
        <v>42</v>
      </c>
      <c r="R45" s="62" t="s">
        <v>107</v>
      </c>
      <c r="S45" s="31"/>
      <c r="T45" s="31" t="s">
        <v>104</v>
      </c>
      <c r="U45" s="34" t="s">
        <v>104</v>
      </c>
      <c r="V45" s="31" t="s">
        <v>104</v>
      </c>
      <c r="W45" s="31" t="s">
        <v>104</v>
      </c>
      <c r="X45" s="31" t="s">
        <v>104</v>
      </c>
      <c r="Y45" s="33"/>
      <c r="Z45" s="31" t="s">
        <v>104</v>
      </c>
      <c r="AA45" s="31" t="s">
        <v>104</v>
      </c>
      <c r="AB45" s="73"/>
      <c r="AC45" s="69" t="s">
        <v>82</v>
      </c>
      <c r="AD45" s="29" t="s">
        <v>83</v>
      </c>
      <c r="AE45" s="69" t="s">
        <v>78</v>
      </c>
      <c r="AF45" s="31" t="s">
        <v>42</v>
      </c>
      <c r="AG45" s="31" t="s">
        <v>46</v>
      </c>
      <c r="AH45" s="31" t="s">
        <v>42</v>
      </c>
      <c r="AI45" s="32" t="s">
        <v>108</v>
      </c>
      <c r="AJ45" s="32" t="s">
        <v>111</v>
      </c>
      <c r="AK45" s="32"/>
      <c r="AL45" s="56"/>
      <c r="AM45" s="31" t="s">
        <v>120</v>
      </c>
    </row>
    <row r="46" spans="1:39" ht="37.5" customHeight="1" x14ac:dyDescent="0.2">
      <c r="A46" s="28" t="s">
        <v>105</v>
      </c>
      <c r="B46" s="32" t="s">
        <v>81</v>
      </c>
      <c r="C46" s="153">
        <v>270</v>
      </c>
      <c r="D46" s="31">
        <v>1.4</v>
      </c>
      <c r="E46" s="158">
        <f t="shared" si="2"/>
        <v>378</v>
      </c>
      <c r="F46" s="31"/>
      <c r="G46" s="31"/>
      <c r="H46" s="73">
        <v>80</v>
      </c>
      <c r="I46" s="62" t="s">
        <v>106</v>
      </c>
      <c r="J46" s="31" t="s">
        <v>42</v>
      </c>
      <c r="K46" s="34" t="s">
        <v>42</v>
      </c>
      <c r="L46" s="34"/>
      <c r="M46" s="34" t="s">
        <v>42</v>
      </c>
      <c r="N46" s="34" t="s">
        <v>42</v>
      </c>
      <c r="O46" s="34" t="s">
        <v>42</v>
      </c>
      <c r="P46" s="34"/>
      <c r="Q46" s="67" t="s">
        <v>42</v>
      </c>
      <c r="R46" s="62" t="s">
        <v>107</v>
      </c>
      <c r="S46" s="31"/>
      <c r="T46" s="31" t="s">
        <v>104</v>
      </c>
      <c r="U46" s="34" t="s">
        <v>104</v>
      </c>
      <c r="V46" s="31" t="s">
        <v>104</v>
      </c>
      <c r="W46" s="31" t="s">
        <v>104</v>
      </c>
      <c r="X46" s="31" t="s">
        <v>104</v>
      </c>
      <c r="Y46" s="33"/>
      <c r="Z46" s="31" t="s">
        <v>104</v>
      </c>
      <c r="AA46" s="31" t="s">
        <v>104</v>
      </c>
      <c r="AB46" s="73"/>
      <c r="AC46" s="69" t="s">
        <v>82</v>
      </c>
      <c r="AD46" s="29" t="s">
        <v>83</v>
      </c>
      <c r="AE46" s="69" t="s">
        <v>78</v>
      </c>
      <c r="AF46" s="31" t="s">
        <v>42</v>
      </c>
      <c r="AG46" s="31" t="s">
        <v>46</v>
      </c>
      <c r="AH46" s="31" t="s">
        <v>42</v>
      </c>
      <c r="AI46" s="32" t="s">
        <v>108</v>
      </c>
      <c r="AJ46" s="32" t="s">
        <v>111</v>
      </c>
      <c r="AK46" s="32"/>
      <c r="AL46" s="56" t="s">
        <v>121</v>
      </c>
      <c r="AM46" s="31" t="s">
        <v>122</v>
      </c>
    </row>
    <row r="47" spans="1:39" ht="37.5" customHeight="1" x14ac:dyDescent="0.2">
      <c r="A47" s="28" t="s">
        <v>105</v>
      </c>
      <c r="B47" s="32" t="s">
        <v>81</v>
      </c>
      <c r="C47" s="153">
        <v>320</v>
      </c>
      <c r="D47" s="31">
        <v>1.4</v>
      </c>
      <c r="E47" s="158">
        <f t="shared" si="2"/>
        <v>448</v>
      </c>
      <c r="F47" s="31"/>
      <c r="G47" s="31"/>
      <c r="H47" s="73">
        <v>80</v>
      </c>
      <c r="I47" s="62" t="s">
        <v>106</v>
      </c>
      <c r="J47" s="31" t="s">
        <v>42</v>
      </c>
      <c r="K47" s="34"/>
      <c r="L47" s="34"/>
      <c r="M47" s="34" t="s">
        <v>42</v>
      </c>
      <c r="N47" s="34" t="s">
        <v>42</v>
      </c>
      <c r="O47" s="34" t="s">
        <v>42</v>
      </c>
      <c r="P47" s="34"/>
      <c r="Q47" s="67" t="s">
        <v>42</v>
      </c>
      <c r="R47" s="62" t="s">
        <v>64</v>
      </c>
      <c r="S47" s="31"/>
      <c r="T47" s="31" t="s">
        <v>45</v>
      </c>
      <c r="U47" s="34" t="s">
        <v>45</v>
      </c>
      <c r="V47" s="31" t="s">
        <v>44</v>
      </c>
      <c r="W47" s="31" t="s">
        <v>44</v>
      </c>
      <c r="X47" s="31" t="s">
        <v>44</v>
      </c>
      <c r="Y47" s="34" t="s">
        <v>44</v>
      </c>
      <c r="Z47" s="31" t="s">
        <v>44</v>
      </c>
      <c r="AA47" s="31" t="s">
        <v>44</v>
      </c>
      <c r="AB47" s="73"/>
      <c r="AC47" s="69" t="s">
        <v>82</v>
      </c>
      <c r="AD47" s="29" t="s">
        <v>83</v>
      </c>
      <c r="AE47" s="69" t="s">
        <v>78</v>
      </c>
      <c r="AF47" s="31" t="s">
        <v>42</v>
      </c>
      <c r="AG47" s="31" t="s">
        <v>46</v>
      </c>
      <c r="AH47" s="31" t="s">
        <v>42</v>
      </c>
      <c r="AI47" s="32" t="s">
        <v>108</v>
      </c>
      <c r="AJ47" s="32" t="s">
        <v>111</v>
      </c>
      <c r="AK47" s="32"/>
      <c r="AL47" s="56" t="s">
        <v>121</v>
      </c>
      <c r="AM47" s="31" t="s">
        <v>57</v>
      </c>
    </row>
    <row r="48" spans="1:39" ht="37.5" customHeight="1" x14ac:dyDescent="0.2">
      <c r="A48" s="28" t="s">
        <v>105</v>
      </c>
      <c r="B48" s="32" t="s">
        <v>81</v>
      </c>
      <c r="C48" s="153">
        <v>430</v>
      </c>
      <c r="D48" s="31">
        <v>1.4</v>
      </c>
      <c r="E48" s="158">
        <f t="shared" si="2"/>
        <v>602</v>
      </c>
      <c r="F48" s="31"/>
      <c r="G48" s="31"/>
      <c r="H48" s="73">
        <v>80</v>
      </c>
      <c r="I48" s="62" t="s">
        <v>106</v>
      </c>
      <c r="J48" s="31" t="s">
        <v>42</v>
      </c>
      <c r="K48" s="34"/>
      <c r="L48" s="34"/>
      <c r="M48" s="34" t="s">
        <v>42</v>
      </c>
      <c r="N48" s="34" t="s">
        <v>42</v>
      </c>
      <c r="O48" s="34" t="s">
        <v>42</v>
      </c>
      <c r="P48" s="34"/>
      <c r="Q48" s="67" t="s">
        <v>42</v>
      </c>
      <c r="R48" s="62" t="s">
        <v>64</v>
      </c>
      <c r="S48" s="31"/>
      <c r="T48" s="31" t="s">
        <v>45</v>
      </c>
      <c r="U48" s="34" t="s">
        <v>45</v>
      </c>
      <c r="V48" s="31" t="s">
        <v>44</v>
      </c>
      <c r="W48" s="31" t="s">
        <v>44</v>
      </c>
      <c r="X48" s="31" t="s">
        <v>44</v>
      </c>
      <c r="Y48" s="33"/>
      <c r="Z48" s="31" t="s">
        <v>44</v>
      </c>
      <c r="AA48" s="31" t="s">
        <v>44</v>
      </c>
      <c r="AB48" s="73"/>
      <c r="AC48" s="69" t="s">
        <v>82</v>
      </c>
      <c r="AD48" s="29" t="s">
        <v>83</v>
      </c>
      <c r="AE48" s="69" t="s">
        <v>78</v>
      </c>
      <c r="AF48" s="31" t="s">
        <v>42</v>
      </c>
      <c r="AG48" s="31" t="s">
        <v>46</v>
      </c>
      <c r="AH48" s="31" t="s">
        <v>42</v>
      </c>
      <c r="AI48" s="32" t="s">
        <v>108</v>
      </c>
      <c r="AJ48" s="32" t="s">
        <v>116</v>
      </c>
      <c r="AK48" s="32"/>
      <c r="AL48" s="56"/>
      <c r="AM48" s="31" t="s">
        <v>123</v>
      </c>
    </row>
    <row r="49" spans="1:39" ht="37.5" customHeight="1" x14ac:dyDescent="0.2">
      <c r="A49" s="28" t="s">
        <v>105</v>
      </c>
      <c r="B49" s="32" t="s">
        <v>84</v>
      </c>
      <c r="C49" s="153">
        <v>115</v>
      </c>
      <c r="D49" s="31">
        <v>1.3</v>
      </c>
      <c r="E49" s="158">
        <f t="shared" si="2"/>
        <v>149.5</v>
      </c>
      <c r="F49" s="31"/>
      <c r="G49" s="31">
        <v>93</v>
      </c>
      <c r="H49" s="73" t="s">
        <v>124</v>
      </c>
      <c r="I49" s="62" t="s">
        <v>106</v>
      </c>
      <c r="J49" s="31" t="s">
        <v>42</v>
      </c>
      <c r="K49" s="34" t="s">
        <v>42</v>
      </c>
      <c r="L49" s="34"/>
      <c r="M49" s="34" t="s">
        <v>42</v>
      </c>
      <c r="N49" s="34" t="s">
        <v>42</v>
      </c>
      <c r="O49" s="34"/>
      <c r="P49" s="34" t="s">
        <v>42</v>
      </c>
      <c r="Q49" s="67"/>
      <c r="R49" s="62" t="s">
        <v>107</v>
      </c>
      <c r="S49" s="31"/>
      <c r="T49" s="31" t="s">
        <v>104</v>
      </c>
      <c r="U49" s="34" t="s">
        <v>104</v>
      </c>
      <c r="V49" s="31" t="s">
        <v>104</v>
      </c>
      <c r="W49" s="31" t="s">
        <v>104</v>
      </c>
      <c r="X49" s="31" t="s">
        <v>104</v>
      </c>
      <c r="Y49" s="33"/>
      <c r="Z49" s="31" t="s">
        <v>104</v>
      </c>
      <c r="AA49" s="31" t="s">
        <v>104</v>
      </c>
      <c r="AB49" s="73"/>
      <c r="AC49" s="69" t="s">
        <v>85</v>
      </c>
      <c r="AD49" s="29" t="s">
        <v>125</v>
      </c>
      <c r="AE49" s="69" t="s">
        <v>78</v>
      </c>
      <c r="AF49" s="31" t="s">
        <v>42</v>
      </c>
      <c r="AG49" s="31" t="s">
        <v>46</v>
      </c>
      <c r="AH49" s="31" t="s">
        <v>42</v>
      </c>
      <c r="AI49" s="32" t="s">
        <v>108</v>
      </c>
      <c r="AJ49" s="32" t="s">
        <v>111</v>
      </c>
      <c r="AK49" s="32"/>
      <c r="AL49" s="56" t="s">
        <v>126</v>
      </c>
      <c r="AM49" s="31" t="s">
        <v>54</v>
      </c>
    </row>
    <row r="50" spans="1:39" ht="37.5" customHeight="1" x14ac:dyDescent="0.2">
      <c r="A50" s="28" t="s">
        <v>105</v>
      </c>
      <c r="B50" s="32" t="s">
        <v>84</v>
      </c>
      <c r="C50" s="153">
        <v>150</v>
      </c>
      <c r="D50" s="31">
        <v>1.3</v>
      </c>
      <c r="E50" s="158">
        <f t="shared" si="2"/>
        <v>195</v>
      </c>
      <c r="F50" s="31"/>
      <c r="G50" s="31"/>
      <c r="H50" s="73" t="s">
        <v>124</v>
      </c>
      <c r="I50" s="62" t="s">
        <v>106</v>
      </c>
      <c r="J50" s="31" t="s">
        <v>42</v>
      </c>
      <c r="K50" s="34" t="s">
        <v>42</v>
      </c>
      <c r="L50" s="34"/>
      <c r="M50" s="34" t="s">
        <v>42</v>
      </c>
      <c r="N50" s="34" t="s">
        <v>42</v>
      </c>
      <c r="O50" s="34"/>
      <c r="P50" s="34" t="s">
        <v>42</v>
      </c>
      <c r="Q50" s="67"/>
      <c r="R50" s="62" t="s">
        <v>107</v>
      </c>
      <c r="S50" s="31"/>
      <c r="T50" s="31" t="s">
        <v>104</v>
      </c>
      <c r="U50" s="34" t="s">
        <v>104</v>
      </c>
      <c r="V50" s="31" t="s">
        <v>104</v>
      </c>
      <c r="W50" s="31" t="s">
        <v>104</v>
      </c>
      <c r="X50" s="31" t="s">
        <v>104</v>
      </c>
      <c r="Y50" s="33"/>
      <c r="Z50" s="31" t="s">
        <v>104</v>
      </c>
      <c r="AA50" s="31" t="s">
        <v>104</v>
      </c>
      <c r="AB50" s="73"/>
      <c r="AC50" s="69" t="s">
        <v>85</v>
      </c>
      <c r="AD50" s="29" t="s">
        <v>125</v>
      </c>
      <c r="AE50" s="69" t="s">
        <v>78</v>
      </c>
      <c r="AF50" s="31" t="s">
        <v>42</v>
      </c>
      <c r="AG50" s="31" t="s">
        <v>46</v>
      </c>
      <c r="AH50" s="31" t="s">
        <v>42</v>
      </c>
      <c r="AI50" s="32" t="s">
        <v>108</v>
      </c>
      <c r="AJ50" s="32" t="s">
        <v>127</v>
      </c>
      <c r="AK50" s="32"/>
      <c r="AL50" s="56"/>
      <c r="AM50" s="31" t="s">
        <v>119</v>
      </c>
    </row>
    <row r="51" spans="1:39" ht="37.5" customHeight="1" x14ac:dyDescent="0.2">
      <c r="A51" s="28" t="s">
        <v>105</v>
      </c>
      <c r="B51" s="32" t="s">
        <v>84</v>
      </c>
      <c r="C51" s="153">
        <v>175</v>
      </c>
      <c r="D51" s="31">
        <v>1.3</v>
      </c>
      <c r="E51" s="158">
        <f t="shared" si="2"/>
        <v>227.5</v>
      </c>
      <c r="F51" s="31"/>
      <c r="G51" s="31"/>
      <c r="H51" s="73" t="s">
        <v>124</v>
      </c>
      <c r="I51" s="62" t="s">
        <v>106</v>
      </c>
      <c r="J51" s="31" t="s">
        <v>42</v>
      </c>
      <c r="K51" s="34" t="s">
        <v>42</v>
      </c>
      <c r="L51" s="34"/>
      <c r="M51" s="34" t="s">
        <v>42</v>
      </c>
      <c r="N51" s="34" t="s">
        <v>42</v>
      </c>
      <c r="O51" s="34"/>
      <c r="P51" s="34"/>
      <c r="Q51" s="67" t="s">
        <v>42</v>
      </c>
      <c r="R51" s="62" t="s">
        <v>107</v>
      </c>
      <c r="S51" s="31"/>
      <c r="T51" s="31" t="s">
        <v>104</v>
      </c>
      <c r="U51" s="34" t="s">
        <v>104</v>
      </c>
      <c r="V51" s="31" t="s">
        <v>104</v>
      </c>
      <c r="W51" s="31" t="s">
        <v>104</v>
      </c>
      <c r="X51" s="31" t="s">
        <v>104</v>
      </c>
      <c r="Y51" s="33"/>
      <c r="Z51" s="31" t="s">
        <v>104</v>
      </c>
      <c r="AA51" s="31" t="s">
        <v>104</v>
      </c>
      <c r="AB51" s="73"/>
      <c r="AC51" s="69" t="s">
        <v>85</v>
      </c>
      <c r="AD51" s="29" t="s">
        <v>125</v>
      </c>
      <c r="AE51" s="69" t="s">
        <v>78</v>
      </c>
      <c r="AF51" s="31" t="s">
        <v>42</v>
      </c>
      <c r="AG51" s="31" t="s">
        <v>46</v>
      </c>
      <c r="AH51" s="31" t="s">
        <v>42</v>
      </c>
      <c r="AI51" s="32" t="s">
        <v>108</v>
      </c>
      <c r="AJ51" s="32" t="s">
        <v>128</v>
      </c>
      <c r="AK51" s="32"/>
      <c r="AL51" s="56"/>
      <c r="AM51" s="31" t="s">
        <v>120</v>
      </c>
    </row>
    <row r="52" spans="1:39" ht="37.5" customHeight="1" x14ac:dyDescent="0.2">
      <c r="A52" s="28" t="s">
        <v>105</v>
      </c>
      <c r="B52" s="32" t="s">
        <v>84</v>
      </c>
      <c r="C52" s="153">
        <v>270</v>
      </c>
      <c r="D52" s="31">
        <v>1.4</v>
      </c>
      <c r="E52" s="158">
        <f t="shared" si="2"/>
        <v>378</v>
      </c>
      <c r="F52" s="31"/>
      <c r="G52" s="31"/>
      <c r="H52" s="73" t="s">
        <v>124</v>
      </c>
      <c r="I52" s="62" t="s">
        <v>106</v>
      </c>
      <c r="J52" s="31" t="s">
        <v>42</v>
      </c>
      <c r="K52" s="34" t="s">
        <v>42</v>
      </c>
      <c r="L52" s="34"/>
      <c r="M52" s="34" t="s">
        <v>42</v>
      </c>
      <c r="N52" s="34" t="s">
        <v>42</v>
      </c>
      <c r="O52" s="34" t="s">
        <v>42</v>
      </c>
      <c r="P52" s="34"/>
      <c r="Q52" s="67" t="s">
        <v>42</v>
      </c>
      <c r="R52" s="62" t="s">
        <v>107</v>
      </c>
      <c r="S52" s="31"/>
      <c r="T52" s="31" t="s">
        <v>104</v>
      </c>
      <c r="U52" s="34" t="s">
        <v>104</v>
      </c>
      <c r="V52" s="31" t="s">
        <v>104</v>
      </c>
      <c r="W52" s="31" t="s">
        <v>104</v>
      </c>
      <c r="X52" s="31" t="s">
        <v>104</v>
      </c>
      <c r="Y52" s="33"/>
      <c r="Z52" s="31" t="s">
        <v>104</v>
      </c>
      <c r="AA52" s="31" t="s">
        <v>104</v>
      </c>
      <c r="AB52" s="73"/>
      <c r="AC52" s="69" t="s">
        <v>85</v>
      </c>
      <c r="AD52" s="29" t="s">
        <v>125</v>
      </c>
      <c r="AE52" s="69" t="s">
        <v>78</v>
      </c>
      <c r="AF52" s="31" t="s">
        <v>42</v>
      </c>
      <c r="AG52" s="31" t="s">
        <v>46</v>
      </c>
      <c r="AH52" s="31" t="s">
        <v>42</v>
      </c>
      <c r="AI52" s="32" t="s">
        <v>108</v>
      </c>
      <c r="AJ52" s="32" t="s">
        <v>129</v>
      </c>
      <c r="AK52" s="32"/>
      <c r="AL52" s="56"/>
      <c r="AM52" s="31" t="s">
        <v>122</v>
      </c>
    </row>
    <row r="53" spans="1:39" ht="37.5" customHeight="1" x14ac:dyDescent="0.2">
      <c r="A53" s="28" t="s">
        <v>105</v>
      </c>
      <c r="B53" s="32" t="s">
        <v>84</v>
      </c>
      <c r="C53" s="153">
        <v>320</v>
      </c>
      <c r="D53" s="31">
        <v>1.4</v>
      </c>
      <c r="E53" s="158">
        <f t="shared" si="2"/>
        <v>448</v>
      </c>
      <c r="F53" s="31"/>
      <c r="G53" s="31"/>
      <c r="H53" s="73" t="s">
        <v>124</v>
      </c>
      <c r="I53" s="62" t="s">
        <v>106</v>
      </c>
      <c r="J53" s="31" t="s">
        <v>42</v>
      </c>
      <c r="K53" s="34"/>
      <c r="L53" s="34"/>
      <c r="M53" s="34" t="s">
        <v>42</v>
      </c>
      <c r="N53" s="34" t="s">
        <v>42</v>
      </c>
      <c r="O53" s="34" t="s">
        <v>42</v>
      </c>
      <c r="P53" s="34"/>
      <c r="Q53" s="67" t="s">
        <v>42</v>
      </c>
      <c r="R53" s="62" t="s">
        <v>64</v>
      </c>
      <c r="S53" s="31"/>
      <c r="T53" s="31" t="s">
        <v>45</v>
      </c>
      <c r="U53" s="34" t="s">
        <v>45</v>
      </c>
      <c r="V53" s="31" t="s">
        <v>44</v>
      </c>
      <c r="W53" s="31" t="s">
        <v>44</v>
      </c>
      <c r="X53" s="31" t="s">
        <v>44</v>
      </c>
      <c r="Y53" s="34" t="s">
        <v>44</v>
      </c>
      <c r="Z53" s="31" t="s">
        <v>44</v>
      </c>
      <c r="AA53" s="31" t="s">
        <v>44</v>
      </c>
      <c r="AB53" s="73"/>
      <c r="AC53" s="69" t="s">
        <v>85</v>
      </c>
      <c r="AD53" s="29" t="s">
        <v>125</v>
      </c>
      <c r="AE53" s="69" t="s">
        <v>78</v>
      </c>
      <c r="AF53" s="31" t="s">
        <v>42</v>
      </c>
      <c r="AG53" s="31" t="s">
        <v>46</v>
      </c>
      <c r="AH53" s="31" t="s">
        <v>42</v>
      </c>
      <c r="AI53" s="32" t="s">
        <v>108</v>
      </c>
      <c r="AJ53" s="32" t="s">
        <v>130</v>
      </c>
      <c r="AK53" s="32"/>
      <c r="AL53" s="56" t="s">
        <v>56</v>
      </c>
      <c r="AM53" s="31" t="s">
        <v>57</v>
      </c>
    </row>
    <row r="54" spans="1:39" ht="37.5" customHeight="1" x14ac:dyDescent="0.2">
      <c r="A54" s="28" t="s">
        <v>105</v>
      </c>
      <c r="B54" s="32" t="s">
        <v>84</v>
      </c>
      <c r="C54" s="153">
        <v>350</v>
      </c>
      <c r="D54" s="31">
        <v>1.4</v>
      </c>
      <c r="E54" s="158">
        <f t="shared" si="2"/>
        <v>489.99999999999994</v>
      </c>
      <c r="F54" s="31"/>
      <c r="G54" s="31"/>
      <c r="H54" s="73" t="s">
        <v>124</v>
      </c>
      <c r="I54" s="62" t="s">
        <v>106</v>
      </c>
      <c r="J54" s="31" t="s">
        <v>42</v>
      </c>
      <c r="K54" s="34"/>
      <c r="L54" s="34"/>
      <c r="M54" s="34" t="s">
        <v>42</v>
      </c>
      <c r="N54" s="34" t="s">
        <v>42</v>
      </c>
      <c r="O54" s="34" t="s">
        <v>42</v>
      </c>
      <c r="P54" s="34"/>
      <c r="Q54" s="67" t="s">
        <v>42</v>
      </c>
      <c r="R54" s="62" t="s">
        <v>64</v>
      </c>
      <c r="S54" s="31"/>
      <c r="T54" s="31" t="s">
        <v>45</v>
      </c>
      <c r="U54" s="34" t="s">
        <v>45</v>
      </c>
      <c r="V54" s="31" t="s">
        <v>44</v>
      </c>
      <c r="W54" s="31" t="s">
        <v>44</v>
      </c>
      <c r="X54" s="31" t="s">
        <v>44</v>
      </c>
      <c r="Y54" s="34" t="s">
        <v>44</v>
      </c>
      <c r="Z54" s="31" t="s">
        <v>44</v>
      </c>
      <c r="AA54" s="31" t="s">
        <v>44</v>
      </c>
      <c r="AB54" s="73"/>
      <c r="AC54" s="69" t="s">
        <v>85</v>
      </c>
      <c r="AD54" s="29" t="s">
        <v>125</v>
      </c>
      <c r="AE54" s="69" t="s">
        <v>78</v>
      </c>
      <c r="AF54" s="31" t="s">
        <v>42</v>
      </c>
      <c r="AG54" s="31" t="s">
        <v>46</v>
      </c>
      <c r="AH54" s="31" t="s">
        <v>42</v>
      </c>
      <c r="AI54" s="32" t="s">
        <v>108</v>
      </c>
      <c r="AJ54" s="32" t="s">
        <v>131</v>
      </c>
      <c r="AK54" s="32"/>
      <c r="AL54" s="56" t="s">
        <v>56</v>
      </c>
      <c r="AM54" s="31" t="s">
        <v>132</v>
      </c>
    </row>
    <row r="55" spans="1:39" ht="37.5" customHeight="1" x14ac:dyDescent="0.2">
      <c r="A55" s="28" t="s">
        <v>105</v>
      </c>
      <c r="B55" s="32" t="s">
        <v>84</v>
      </c>
      <c r="C55" s="153">
        <v>430</v>
      </c>
      <c r="D55" s="31">
        <v>1.4</v>
      </c>
      <c r="E55" s="158">
        <f t="shared" si="2"/>
        <v>602</v>
      </c>
      <c r="F55" s="31"/>
      <c r="G55" s="31"/>
      <c r="H55" s="73" t="s">
        <v>124</v>
      </c>
      <c r="I55" s="62" t="s">
        <v>106</v>
      </c>
      <c r="J55" s="31" t="s">
        <v>42</v>
      </c>
      <c r="K55" s="34"/>
      <c r="L55" s="34"/>
      <c r="M55" s="34" t="s">
        <v>42</v>
      </c>
      <c r="N55" s="34" t="s">
        <v>42</v>
      </c>
      <c r="O55" s="34" t="s">
        <v>42</v>
      </c>
      <c r="P55" s="34"/>
      <c r="Q55" s="67" t="s">
        <v>42</v>
      </c>
      <c r="R55" s="62" t="s">
        <v>64</v>
      </c>
      <c r="S55" s="31"/>
      <c r="T55" s="31" t="s">
        <v>45</v>
      </c>
      <c r="U55" s="34" t="s">
        <v>45</v>
      </c>
      <c r="V55" s="31" t="s">
        <v>44</v>
      </c>
      <c r="W55" s="31" t="s">
        <v>44</v>
      </c>
      <c r="X55" s="31" t="s">
        <v>44</v>
      </c>
      <c r="Y55" s="33"/>
      <c r="Z55" s="31" t="s">
        <v>44</v>
      </c>
      <c r="AA55" s="31" t="s">
        <v>44</v>
      </c>
      <c r="AB55" s="73"/>
      <c r="AC55" s="69" t="s">
        <v>85</v>
      </c>
      <c r="AD55" s="29" t="s">
        <v>125</v>
      </c>
      <c r="AE55" s="69" t="s">
        <v>78</v>
      </c>
      <c r="AF55" s="31" t="s">
        <v>42</v>
      </c>
      <c r="AG55" s="31" t="s">
        <v>46</v>
      </c>
      <c r="AH55" s="31" t="s">
        <v>42</v>
      </c>
      <c r="AI55" s="32" t="s">
        <v>108</v>
      </c>
      <c r="AJ55" s="32" t="s">
        <v>116</v>
      </c>
      <c r="AK55" s="32"/>
      <c r="AL55" s="56"/>
      <c r="AM55" s="31" t="s">
        <v>123</v>
      </c>
    </row>
    <row r="56" spans="1:39" ht="37.5" customHeight="1" x14ac:dyDescent="0.2">
      <c r="A56" s="3" t="s">
        <v>133</v>
      </c>
      <c r="B56" s="1" t="s">
        <v>84</v>
      </c>
      <c r="C56" s="154">
        <v>120</v>
      </c>
      <c r="D56" s="160">
        <f>E56/C56</f>
        <v>1.3333333333333333</v>
      </c>
      <c r="E56" s="159">
        <v>160</v>
      </c>
      <c r="F56" s="5">
        <v>700</v>
      </c>
      <c r="G56" s="5">
        <v>97</v>
      </c>
      <c r="H56" s="74">
        <v>132</v>
      </c>
      <c r="I56" s="63" t="s">
        <v>134</v>
      </c>
      <c r="J56" s="5" t="s">
        <v>42</v>
      </c>
      <c r="K56" s="9" t="s">
        <v>42</v>
      </c>
      <c r="L56" s="9" t="s">
        <v>42</v>
      </c>
      <c r="M56" s="9" t="s">
        <v>42</v>
      </c>
      <c r="N56" s="9" t="s">
        <v>42</v>
      </c>
      <c r="O56" s="9"/>
      <c r="P56" s="9" t="s">
        <v>42</v>
      </c>
      <c r="Q56" s="68"/>
      <c r="R56" s="63" t="s">
        <v>107</v>
      </c>
      <c r="S56" s="5"/>
      <c r="T56" s="5" t="s">
        <v>104</v>
      </c>
      <c r="U56" s="9" t="s">
        <v>104</v>
      </c>
      <c r="V56" s="5" t="s">
        <v>104</v>
      </c>
      <c r="W56" s="5" t="s">
        <v>104</v>
      </c>
      <c r="X56" s="5" t="s">
        <v>104</v>
      </c>
      <c r="Y56" s="8" t="s">
        <v>104</v>
      </c>
      <c r="Z56" s="5" t="s">
        <v>104</v>
      </c>
      <c r="AA56" s="5" t="s">
        <v>135</v>
      </c>
      <c r="AB56" s="74" t="s">
        <v>136</v>
      </c>
      <c r="AC56" s="70" t="s">
        <v>137</v>
      </c>
      <c r="AD56" s="11" t="s">
        <v>85</v>
      </c>
      <c r="AE56" s="70" t="s">
        <v>78</v>
      </c>
      <c r="AF56" s="5" t="s">
        <v>42</v>
      </c>
      <c r="AG56" s="138" t="s">
        <v>51</v>
      </c>
      <c r="AH56" s="138"/>
      <c r="AI56" s="1" t="s">
        <v>138</v>
      </c>
      <c r="AJ56" s="1"/>
      <c r="AK56" s="1"/>
      <c r="AL56" s="47" t="s">
        <v>117</v>
      </c>
      <c r="AM56" s="5" t="s">
        <v>54</v>
      </c>
    </row>
    <row r="57" spans="1:39" ht="37.5" customHeight="1" x14ac:dyDescent="0.2">
      <c r="A57" s="3" t="s">
        <v>133</v>
      </c>
      <c r="B57" s="1" t="s">
        <v>84</v>
      </c>
      <c r="C57" s="154">
        <v>350</v>
      </c>
      <c r="D57" s="160">
        <f>E57/C57</f>
        <v>1.3428571428571427</v>
      </c>
      <c r="E57" s="159">
        <v>470</v>
      </c>
      <c r="F57" s="5">
        <v>800</v>
      </c>
      <c r="G57" s="5">
        <v>99</v>
      </c>
      <c r="H57" s="74">
        <v>132</v>
      </c>
      <c r="I57" s="63" t="s">
        <v>134</v>
      </c>
      <c r="J57" s="5" t="s">
        <v>42</v>
      </c>
      <c r="K57" s="9"/>
      <c r="L57" s="9"/>
      <c r="M57" s="9" t="s">
        <v>42</v>
      </c>
      <c r="N57" s="9" t="s">
        <v>42</v>
      </c>
      <c r="O57" s="9" t="s">
        <v>42</v>
      </c>
      <c r="P57" s="9"/>
      <c r="Q57" s="68"/>
      <c r="R57" s="63" t="s">
        <v>64</v>
      </c>
      <c r="S57" s="5"/>
      <c r="T57" s="5" t="s">
        <v>45</v>
      </c>
      <c r="U57" s="9" t="s">
        <v>45</v>
      </c>
      <c r="V57" s="5" t="s">
        <v>44</v>
      </c>
      <c r="W57" s="5" t="s">
        <v>44</v>
      </c>
      <c r="X57" s="5" t="s">
        <v>44</v>
      </c>
      <c r="Y57" s="5" t="s">
        <v>44</v>
      </c>
      <c r="Z57" s="5" t="s">
        <v>44</v>
      </c>
      <c r="AA57" s="5" t="s">
        <v>44</v>
      </c>
      <c r="AB57" s="74"/>
      <c r="AC57" s="70" t="s">
        <v>137</v>
      </c>
      <c r="AD57" s="11" t="s">
        <v>85</v>
      </c>
      <c r="AE57" s="70" t="s">
        <v>78</v>
      </c>
      <c r="AF57" s="5" t="s">
        <v>42</v>
      </c>
      <c r="AG57" s="138" t="s">
        <v>51</v>
      </c>
      <c r="AH57" s="138"/>
      <c r="AI57" s="1" t="s">
        <v>138</v>
      </c>
      <c r="AJ57" s="1"/>
      <c r="AK57" s="1"/>
      <c r="AL57" s="47" t="s">
        <v>121</v>
      </c>
      <c r="AM57" s="5" t="s">
        <v>132</v>
      </c>
    </row>
    <row r="58" spans="1:39" ht="37.5" customHeight="1" x14ac:dyDescent="0.2">
      <c r="A58" s="28" t="s">
        <v>139</v>
      </c>
      <c r="B58" s="32" t="s">
        <v>73</v>
      </c>
      <c r="C58" s="153">
        <v>100</v>
      </c>
      <c r="D58" s="31">
        <v>1.1000000000000001</v>
      </c>
      <c r="E58" s="158">
        <f>D58*C58</f>
        <v>110.00000000000001</v>
      </c>
      <c r="F58" s="31">
        <v>120</v>
      </c>
      <c r="G58" s="31">
        <v>93</v>
      </c>
      <c r="H58" s="73">
        <v>158</v>
      </c>
      <c r="I58" s="147" t="s">
        <v>140</v>
      </c>
      <c r="J58" s="31" t="s">
        <v>42</v>
      </c>
      <c r="K58" s="34"/>
      <c r="L58" s="34"/>
      <c r="M58" s="34" t="s">
        <v>42</v>
      </c>
      <c r="N58" s="34" t="s">
        <v>42</v>
      </c>
      <c r="O58" s="34"/>
      <c r="P58" s="34" t="s">
        <v>42</v>
      </c>
      <c r="Q58" s="67"/>
      <c r="R58" s="62" t="s">
        <v>90</v>
      </c>
      <c r="S58" s="31"/>
      <c r="T58" s="31" t="s">
        <v>44</v>
      </c>
      <c r="U58" s="34" t="s">
        <v>44</v>
      </c>
      <c r="V58" s="31" t="s">
        <v>45</v>
      </c>
      <c r="W58" s="31" t="s">
        <v>45</v>
      </c>
      <c r="X58" s="31" t="s">
        <v>45</v>
      </c>
      <c r="Y58" s="33" t="s">
        <v>45</v>
      </c>
      <c r="Z58" s="31" t="s">
        <v>45</v>
      </c>
      <c r="AA58" s="31" t="s">
        <v>45</v>
      </c>
      <c r="AB58" s="73"/>
      <c r="AC58" s="69" t="s">
        <v>77</v>
      </c>
      <c r="AD58" s="29" t="s">
        <v>77</v>
      </c>
      <c r="AE58" s="151" t="s">
        <v>141</v>
      </c>
      <c r="AF58" s="31" t="s">
        <v>42</v>
      </c>
      <c r="AG58" s="31" t="s">
        <v>142</v>
      </c>
      <c r="AH58" s="31" t="s">
        <v>42</v>
      </c>
      <c r="AI58" s="32" t="s">
        <v>143</v>
      </c>
      <c r="AJ58" s="148" t="s">
        <v>144</v>
      </c>
      <c r="AK58" s="32"/>
      <c r="AL58" s="56" t="s">
        <v>145</v>
      </c>
      <c r="AM58" s="31" t="s">
        <v>146</v>
      </c>
    </row>
    <row r="59" spans="1:39" ht="37.5" customHeight="1" x14ac:dyDescent="0.2">
      <c r="A59" s="28" t="s">
        <v>139</v>
      </c>
      <c r="B59" s="32" t="s">
        <v>73</v>
      </c>
      <c r="C59" s="153">
        <v>120</v>
      </c>
      <c r="D59" s="31">
        <v>1.1000000000000001</v>
      </c>
      <c r="E59" s="158">
        <f t="shared" ref="E59:E78" si="3">D59*C59</f>
        <v>132</v>
      </c>
      <c r="F59" s="31">
        <v>120</v>
      </c>
      <c r="G59" s="31">
        <v>94</v>
      </c>
      <c r="H59" s="73">
        <v>158</v>
      </c>
      <c r="I59" s="147" t="s">
        <v>140</v>
      </c>
      <c r="J59" s="31" t="s">
        <v>42</v>
      </c>
      <c r="K59" s="34"/>
      <c r="L59" s="34"/>
      <c r="M59" s="34" t="s">
        <v>42</v>
      </c>
      <c r="N59" s="34" t="s">
        <v>42</v>
      </c>
      <c r="O59" s="34"/>
      <c r="P59" s="34" t="s">
        <v>42</v>
      </c>
      <c r="Q59" s="67"/>
      <c r="R59" s="62" t="s">
        <v>107</v>
      </c>
      <c r="S59" s="31"/>
      <c r="T59" s="31" t="s">
        <v>135</v>
      </c>
      <c r="U59" s="33" t="s">
        <v>104</v>
      </c>
      <c r="V59" s="34" t="s">
        <v>104</v>
      </c>
      <c r="W59" s="31" t="s">
        <v>104</v>
      </c>
      <c r="X59" s="31" t="s">
        <v>104</v>
      </c>
      <c r="Y59" s="33" t="s">
        <v>104</v>
      </c>
      <c r="Z59" s="33" t="s">
        <v>104</v>
      </c>
      <c r="AA59" s="31" t="s">
        <v>147</v>
      </c>
      <c r="AB59" s="73"/>
      <c r="AC59" s="69" t="s">
        <v>77</v>
      </c>
      <c r="AD59" s="29" t="s">
        <v>77</v>
      </c>
      <c r="AE59" s="69" t="s">
        <v>78</v>
      </c>
      <c r="AF59" s="31" t="s">
        <v>42</v>
      </c>
      <c r="AG59" s="31" t="s">
        <v>142</v>
      </c>
      <c r="AH59" s="31" t="s">
        <v>42</v>
      </c>
      <c r="AI59" s="32" t="s">
        <v>143</v>
      </c>
      <c r="AJ59" s="32" t="s">
        <v>148</v>
      </c>
      <c r="AK59" s="32"/>
      <c r="AL59" s="56" t="s">
        <v>149</v>
      </c>
      <c r="AM59" s="31" t="s">
        <v>150</v>
      </c>
    </row>
    <row r="60" spans="1:39" ht="37.5" customHeight="1" x14ac:dyDescent="0.2">
      <c r="A60" s="28" t="s">
        <v>139</v>
      </c>
      <c r="B60" s="32" t="s">
        <v>73</v>
      </c>
      <c r="C60" s="153">
        <v>150</v>
      </c>
      <c r="D60" s="31">
        <v>1.1000000000000001</v>
      </c>
      <c r="E60" s="158">
        <f t="shared" si="3"/>
        <v>165</v>
      </c>
      <c r="F60" s="31">
        <v>120</v>
      </c>
      <c r="G60" s="31">
        <v>96</v>
      </c>
      <c r="H60" s="73">
        <v>158</v>
      </c>
      <c r="I60" s="147" t="s">
        <v>140</v>
      </c>
      <c r="J60" s="31" t="s">
        <v>42</v>
      </c>
      <c r="K60" s="34"/>
      <c r="L60" s="34"/>
      <c r="M60" s="34" t="s">
        <v>42</v>
      </c>
      <c r="N60" s="34" t="s">
        <v>42</v>
      </c>
      <c r="O60" s="34"/>
      <c r="P60" s="34" t="s">
        <v>42</v>
      </c>
      <c r="Q60" s="67"/>
      <c r="R60" s="62" t="s">
        <v>90</v>
      </c>
      <c r="S60" s="31"/>
      <c r="T60" s="31" t="s">
        <v>44</v>
      </c>
      <c r="U60" s="34" t="s">
        <v>44</v>
      </c>
      <c r="V60" s="31" t="s">
        <v>45</v>
      </c>
      <c r="W60" s="31" t="s">
        <v>45</v>
      </c>
      <c r="X60" s="31" t="s">
        <v>45</v>
      </c>
      <c r="Y60" s="33" t="s">
        <v>45</v>
      </c>
      <c r="Z60" s="31" t="s">
        <v>45</v>
      </c>
      <c r="AA60" s="31" t="s">
        <v>45</v>
      </c>
      <c r="AB60" s="73"/>
      <c r="AC60" s="69" t="s">
        <v>77</v>
      </c>
      <c r="AD60" s="29" t="s">
        <v>77</v>
      </c>
      <c r="AE60" s="69" t="s">
        <v>78</v>
      </c>
      <c r="AF60" s="31" t="s">
        <v>42</v>
      </c>
      <c r="AG60" s="31" t="s">
        <v>142</v>
      </c>
      <c r="AH60" s="31" t="s">
        <v>42</v>
      </c>
      <c r="AI60" s="32" t="s">
        <v>143</v>
      </c>
      <c r="AJ60" s="32" t="s">
        <v>148</v>
      </c>
      <c r="AK60" s="32"/>
      <c r="AL60" s="56" t="s">
        <v>151</v>
      </c>
      <c r="AM60" s="31" t="s">
        <v>152</v>
      </c>
    </row>
    <row r="61" spans="1:39" ht="37.5" customHeight="1" x14ac:dyDescent="0.2">
      <c r="A61" s="28" t="s">
        <v>139</v>
      </c>
      <c r="B61" s="32" t="s">
        <v>73</v>
      </c>
      <c r="C61" s="153">
        <v>170</v>
      </c>
      <c r="D61" s="31">
        <v>1.1000000000000001</v>
      </c>
      <c r="E61" s="158">
        <f t="shared" si="3"/>
        <v>187.00000000000003</v>
      </c>
      <c r="F61" s="31">
        <v>120</v>
      </c>
      <c r="G61" s="31">
        <v>97</v>
      </c>
      <c r="H61" s="73">
        <v>158</v>
      </c>
      <c r="I61" s="147" t="s">
        <v>140</v>
      </c>
      <c r="J61" s="31" t="s">
        <v>42</v>
      </c>
      <c r="K61" s="34"/>
      <c r="L61" s="34"/>
      <c r="M61" s="34" t="s">
        <v>42</v>
      </c>
      <c r="N61" s="34" t="s">
        <v>42</v>
      </c>
      <c r="O61" s="34"/>
      <c r="P61" s="34"/>
      <c r="Q61" s="67"/>
      <c r="R61" s="62" t="s">
        <v>107</v>
      </c>
      <c r="S61" s="31"/>
      <c r="T61" s="31" t="s">
        <v>104</v>
      </c>
      <c r="U61" s="34" t="s">
        <v>153</v>
      </c>
      <c r="V61" s="31" t="s">
        <v>104</v>
      </c>
      <c r="W61" s="31" t="s">
        <v>104</v>
      </c>
      <c r="X61" s="31" t="s">
        <v>104</v>
      </c>
      <c r="Y61" s="33" t="s">
        <v>154</v>
      </c>
      <c r="Z61" s="31" t="s">
        <v>135</v>
      </c>
      <c r="AA61" s="33" t="s">
        <v>147</v>
      </c>
      <c r="AB61" s="73"/>
      <c r="AC61" s="69" t="s">
        <v>77</v>
      </c>
      <c r="AD61" s="29" t="s">
        <v>77</v>
      </c>
      <c r="AE61" s="69" t="s">
        <v>78</v>
      </c>
      <c r="AF61" s="31" t="s">
        <v>42</v>
      </c>
      <c r="AG61" s="31" t="s">
        <v>142</v>
      </c>
      <c r="AH61" s="31" t="s">
        <v>42</v>
      </c>
      <c r="AI61" s="32" t="s">
        <v>143</v>
      </c>
      <c r="AJ61" s="32" t="s">
        <v>148</v>
      </c>
      <c r="AK61" s="32"/>
      <c r="AL61" s="56"/>
      <c r="AM61" s="31" t="s">
        <v>152</v>
      </c>
    </row>
    <row r="62" spans="1:39" ht="37.5" customHeight="1" x14ac:dyDescent="0.2">
      <c r="A62" s="28" t="s">
        <v>139</v>
      </c>
      <c r="B62" s="32" t="s">
        <v>73</v>
      </c>
      <c r="C62" s="153">
        <v>240</v>
      </c>
      <c r="D62" s="31">
        <v>1.1000000000000001</v>
      </c>
      <c r="E62" s="158">
        <f t="shared" si="3"/>
        <v>264</v>
      </c>
      <c r="F62" s="31">
        <v>120</v>
      </c>
      <c r="G62" s="31">
        <v>98</v>
      </c>
      <c r="H62" s="73">
        <v>158</v>
      </c>
      <c r="I62" s="147" t="s">
        <v>140</v>
      </c>
      <c r="J62" s="31" t="s">
        <v>42</v>
      </c>
      <c r="K62" s="34"/>
      <c r="L62" s="34"/>
      <c r="M62" s="34" t="s">
        <v>42</v>
      </c>
      <c r="N62" s="34" t="s">
        <v>42</v>
      </c>
      <c r="O62" s="34" t="s">
        <v>42</v>
      </c>
      <c r="P62" s="34"/>
      <c r="Q62" s="67"/>
      <c r="R62" s="62" t="s">
        <v>64</v>
      </c>
      <c r="S62" s="31"/>
      <c r="T62" s="31" t="s">
        <v>45</v>
      </c>
      <c r="U62" s="34" t="s">
        <v>45</v>
      </c>
      <c r="V62" s="31" t="s">
        <v>44</v>
      </c>
      <c r="W62" s="31" t="s">
        <v>44</v>
      </c>
      <c r="X62" s="31" t="s">
        <v>44</v>
      </c>
      <c r="Y62" s="31" t="s">
        <v>44</v>
      </c>
      <c r="Z62" s="31" t="s">
        <v>44</v>
      </c>
      <c r="AA62" s="31" t="s">
        <v>44</v>
      </c>
      <c r="AB62" s="73"/>
      <c r="AC62" s="69" t="s">
        <v>77</v>
      </c>
      <c r="AD62" s="29" t="s">
        <v>77</v>
      </c>
      <c r="AE62" s="69" t="s">
        <v>78</v>
      </c>
      <c r="AF62" s="31" t="s">
        <v>42</v>
      </c>
      <c r="AG62" s="31" t="s">
        <v>142</v>
      </c>
      <c r="AH62" s="31" t="s">
        <v>42</v>
      </c>
      <c r="AI62" s="32" t="s">
        <v>143</v>
      </c>
      <c r="AJ62" s="32" t="s">
        <v>148</v>
      </c>
      <c r="AK62" s="32"/>
      <c r="AL62" s="56" t="s">
        <v>155</v>
      </c>
      <c r="AM62" s="31" t="s">
        <v>156</v>
      </c>
    </row>
    <row r="63" spans="1:39" ht="37.5" customHeight="1" x14ac:dyDescent="0.2">
      <c r="A63" s="28" t="s">
        <v>139</v>
      </c>
      <c r="B63" s="32" t="s">
        <v>73</v>
      </c>
      <c r="C63" s="153">
        <v>300</v>
      </c>
      <c r="D63" s="31">
        <v>1.1000000000000001</v>
      </c>
      <c r="E63" s="158">
        <f t="shared" si="3"/>
        <v>330</v>
      </c>
      <c r="F63" s="31">
        <v>120</v>
      </c>
      <c r="G63" s="31">
        <v>99</v>
      </c>
      <c r="H63" s="73">
        <v>158</v>
      </c>
      <c r="I63" s="147" t="s">
        <v>140</v>
      </c>
      <c r="J63" s="31" t="s">
        <v>42</v>
      </c>
      <c r="K63" s="34"/>
      <c r="L63" s="34"/>
      <c r="M63" s="34" t="s">
        <v>42</v>
      </c>
      <c r="N63" s="34" t="s">
        <v>42</v>
      </c>
      <c r="O63" s="34" t="s">
        <v>42</v>
      </c>
      <c r="P63" s="34"/>
      <c r="Q63" s="67"/>
      <c r="R63" s="62" t="s">
        <v>64</v>
      </c>
      <c r="S63" s="31"/>
      <c r="T63" s="31" t="s">
        <v>45</v>
      </c>
      <c r="U63" s="34" t="s">
        <v>45</v>
      </c>
      <c r="V63" s="31" t="s">
        <v>44</v>
      </c>
      <c r="W63" s="31" t="s">
        <v>44</v>
      </c>
      <c r="X63" s="31" t="s">
        <v>44</v>
      </c>
      <c r="Y63" s="31" t="s">
        <v>44</v>
      </c>
      <c r="Z63" s="31" t="s">
        <v>44</v>
      </c>
      <c r="AA63" s="31" t="s">
        <v>44</v>
      </c>
      <c r="AB63" s="73"/>
      <c r="AC63" s="69" t="s">
        <v>77</v>
      </c>
      <c r="AD63" s="29" t="s">
        <v>77</v>
      </c>
      <c r="AE63" s="69" t="s">
        <v>78</v>
      </c>
      <c r="AF63" s="31" t="s">
        <v>42</v>
      </c>
      <c r="AG63" s="31" t="s">
        <v>142</v>
      </c>
      <c r="AH63" s="31" t="s">
        <v>42</v>
      </c>
      <c r="AI63" s="32" t="s">
        <v>143</v>
      </c>
      <c r="AJ63" s="32" t="s">
        <v>148</v>
      </c>
      <c r="AK63" s="32"/>
      <c r="AL63" s="56"/>
      <c r="AM63" s="31" t="s">
        <v>157</v>
      </c>
    </row>
    <row r="64" spans="1:39" ht="37.5" customHeight="1" x14ac:dyDescent="0.2">
      <c r="A64" s="28" t="s">
        <v>158</v>
      </c>
      <c r="B64" s="32" t="s">
        <v>73</v>
      </c>
      <c r="C64" s="153">
        <v>410</v>
      </c>
      <c r="D64" s="31">
        <v>1.1000000000000001</v>
      </c>
      <c r="E64" s="158">
        <f t="shared" si="3"/>
        <v>451.00000000000006</v>
      </c>
      <c r="F64" s="31">
        <v>120</v>
      </c>
      <c r="G64" s="31">
        <v>100</v>
      </c>
      <c r="H64" s="73">
        <v>158</v>
      </c>
      <c r="I64" s="147"/>
      <c r="J64" s="31" t="s">
        <v>42</v>
      </c>
      <c r="K64" s="34"/>
      <c r="L64" s="34"/>
      <c r="M64" s="34" t="s">
        <v>42</v>
      </c>
      <c r="N64" s="34" t="s">
        <v>42</v>
      </c>
      <c r="O64" s="34" t="s">
        <v>42</v>
      </c>
      <c r="P64" s="34"/>
      <c r="Q64" s="67"/>
      <c r="R64" s="62" t="s">
        <v>64</v>
      </c>
      <c r="S64" s="31"/>
      <c r="T64" s="31" t="s">
        <v>45</v>
      </c>
      <c r="U64" s="33" t="s">
        <v>45</v>
      </c>
      <c r="V64" s="31" t="s">
        <v>44</v>
      </c>
      <c r="W64" s="31" t="s">
        <v>44</v>
      </c>
      <c r="X64" s="31" t="s">
        <v>44</v>
      </c>
      <c r="Y64" s="31" t="s">
        <v>44</v>
      </c>
      <c r="Z64" s="31" t="s">
        <v>44</v>
      </c>
      <c r="AA64" s="31" t="s">
        <v>44</v>
      </c>
      <c r="AB64" s="73"/>
      <c r="AC64" s="69" t="s">
        <v>77</v>
      </c>
      <c r="AD64" s="29" t="s">
        <v>77</v>
      </c>
      <c r="AE64" s="69" t="s">
        <v>78</v>
      </c>
      <c r="AF64" s="31" t="s">
        <v>42</v>
      </c>
      <c r="AG64" s="31" t="s">
        <v>142</v>
      </c>
      <c r="AH64" s="31" t="s">
        <v>42</v>
      </c>
      <c r="AI64" s="32" t="s">
        <v>143</v>
      </c>
      <c r="AJ64" s="32" t="s">
        <v>159</v>
      </c>
      <c r="AK64" s="32"/>
      <c r="AL64" s="56"/>
      <c r="AM64" s="31"/>
    </row>
    <row r="65" spans="1:39" ht="37.5" customHeight="1" x14ac:dyDescent="0.2">
      <c r="A65" s="28" t="s">
        <v>139</v>
      </c>
      <c r="B65" s="32" t="s">
        <v>81</v>
      </c>
      <c r="C65" s="153">
        <v>100</v>
      </c>
      <c r="D65" s="31">
        <v>1.1000000000000001</v>
      </c>
      <c r="E65" s="158">
        <f t="shared" si="3"/>
        <v>110.00000000000001</v>
      </c>
      <c r="F65" s="31">
        <v>120</v>
      </c>
      <c r="G65" s="31">
        <v>93</v>
      </c>
      <c r="H65" s="73">
        <v>80</v>
      </c>
      <c r="I65" s="147" t="s">
        <v>140</v>
      </c>
      <c r="J65" s="31" t="s">
        <v>42</v>
      </c>
      <c r="K65" s="34"/>
      <c r="L65" s="34"/>
      <c r="M65" s="34" t="s">
        <v>42</v>
      </c>
      <c r="N65" s="34" t="s">
        <v>42</v>
      </c>
      <c r="O65" s="34"/>
      <c r="P65" s="34" t="s">
        <v>42</v>
      </c>
      <c r="Q65" s="67"/>
      <c r="R65" s="62" t="s">
        <v>90</v>
      </c>
      <c r="S65" s="31"/>
      <c r="T65" s="31" t="s">
        <v>44</v>
      </c>
      <c r="U65" s="34" t="s">
        <v>44</v>
      </c>
      <c r="V65" s="31" t="s">
        <v>45</v>
      </c>
      <c r="W65" s="31" t="s">
        <v>45</v>
      </c>
      <c r="X65" s="31" t="s">
        <v>45</v>
      </c>
      <c r="Y65" s="33" t="s">
        <v>45</v>
      </c>
      <c r="Z65" s="31" t="s">
        <v>45</v>
      </c>
      <c r="AA65" s="31" t="s">
        <v>45</v>
      </c>
      <c r="AB65" s="73"/>
      <c r="AC65" s="69" t="s">
        <v>83</v>
      </c>
      <c r="AD65" s="29" t="s">
        <v>83</v>
      </c>
      <c r="AE65" s="69" t="s">
        <v>78</v>
      </c>
      <c r="AF65" s="31" t="s">
        <v>42</v>
      </c>
      <c r="AG65" s="31" t="s">
        <v>142</v>
      </c>
      <c r="AH65" s="31" t="s">
        <v>42</v>
      </c>
      <c r="AI65" s="32" t="s">
        <v>143</v>
      </c>
      <c r="AJ65" s="32" t="s">
        <v>148</v>
      </c>
      <c r="AK65" s="32"/>
      <c r="AL65" s="56"/>
      <c r="AM65" s="31" t="s">
        <v>160</v>
      </c>
    </row>
    <row r="66" spans="1:39" ht="37.5" customHeight="1" x14ac:dyDescent="0.2">
      <c r="A66" s="28" t="s">
        <v>139</v>
      </c>
      <c r="B66" s="32" t="s">
        <v>81</v>
      </c>
      <c r="C66" s="153">
        <v>120</v>
      </c>
      <c r="D66" s="31">
        <v>1.1000000000000001</v>
      </c>
      <c r="E66" s="158">
        <f t="shared" si="3"/>
        <v>132</v>
      </c>
      <c r="F66" s="31">
        <v>120</v>
      </c>
      <c r="G66" s="31">
        <v>94</v>
      </c>
      <c r="H66" s="73">
        <v>80</v>
      </c>
      <c r="I66" s="147" t="s">
        <v>140</v>
      </c>
      <c r="J66" s="31" t="s">
        <v>42</v>
      </c>
      <c r="K66" s="34"/>
      <c r="L66" s="34"/>
      <c r="M66" s="34" t="s">
        <v>42</v>
      </c>
      <c r="N66" s="34" t="s">
        <v>42</v>
      </c>
      <c r="O66" s="34"/>
      <c r="P66" s="34" t="s">
        <v>42</v>
      </c>
      <c r="Q66" s="67"/>
      <c r="R66" s="62" t="s">
        <v>107</v>
      </c>
      <c r="S66" s="31"/>
      <c r="T66" s="31" t="s">
        <v>104</v>
      </c>
      <c r="U66" s="33" t="s">
        <v>154</v>
      </c>
      <c r="V66" s="34" t="s">
        <v>104</v>
      </c>
      <c r="W66" s="31" t="s">
        <v>104</v>
      </c>
      <c r="X66" s="31" t="s">
        <v>104</v>
      </c>
      <c r="Y66" s="33" t="s">
        <v>104</v>
      </c>
      <c r="Z66" s="33" t="s">
        <v>147</v>
      </c>
      <c r="AA66" s="31" t="s">
        <v>147</v>
      </c>
      <c r="AB66" s="73"/>
      <c r="AC66" s="69" t="s">
        <v>83</v>
      </c>
      <c r="AD66" s="29" t="s">
        <v>83</v>
      </c>
      <c r="AE66" s="69" t="s">
        <v>78</v>
      </c>
      <c r="AF66" s="31" t="s">
        <v>42</v>
      </c>
      <c r="AG66" s="31" t="s">
        <v>142</v>
      </c>
      <c r="AH66" s="31" t="s">
        <v>42</v>
      </c>
      <c r="AI66" s="32" t="s">
        <v>143</v>
      </c>
      <c r="AJ66" s="32" t="s">
        <v>148</v>
      </c>
      <c r="AK66" s="32"/>
      <c r="AL66" s="56"/>
      <c r="AM66" s="31" t="s">
        <v>161</v>
      </c>
    </row>
    <row r="67" spans="1:39" ht="37.5" customHeight="1" x14ac:dyDescent="0.2">
      <c r="A67" s="28" t="s">
        <v>139</v>
      </c>
      <c r="B67" s="32" t="s">
        <v>81</v>
      </c>
      <c r="C67" s="153">
        <v>150</v>
      </c>
      <c r="D67" s="31">
        <v>1.1000000000000001</v>
      </c>
      <c r="E67" s="158">
        <f t="shared" si="3"/>
        <v>165</v>
      </c>
      <c r="F67" s="31">
        <v>120</v>
      </c>
      <c r="G67" s="31">
        <v>96</v>
      </c>
      <c r="H67" s="73">
        <v>80</v>
      </c>
      <c r="I67" s="147" t="s">
        <v>140</v>
      </c>
      <c r="J67" s="31" t="s">
        <v>42</v>
      </c>
      <c r="K67" s="34"/>
      <c r="L67" s="34"/>
      <c r="M67" s="34" t="s">
        <v>42</v>
      </c>
      <c r="N67" s="34" t="s">
        <v>42</v>
      </c>
      <c r="O67" s="34"/>
      <c r="P67" s="34" t="s">
        <v>42</v>
      </c>
      <c r="Q67" s="67"/>
      <c r="R67" s="62" t="s">
        <v>64</v>
      </c>
      <c r="S67" s="31"/>
      <c r="T67" s="31" t="s">
        <v>45</v>
      </c>
      <c r="U67" s="33" t="s">
        <v>45</v>
      </c>
      <c r="V67" s="31" t="s">
        <v>44</v>
      </c>
      <c r="W67" s="31" t="s">
        <v>44</v>
      </c>
      <c r="X67" s="31" t="s">
        <v>44</v>
      </c>
      <c r="Y67" s="31" t="s">
        <v>44</v>
      </c>
      <c r="Z67" s="31" t="s">
        <v>44</v>
      </c>
      <c r="AA67" s="31" t="s">
        <v>44</v>
      </c>
      <c r="AB67" s="73"/>
      <c r="AC67" s="69" t="s">
        <v>83</v>
      </c>
      <c r="AD67" s="29" t="s">
        <v>83</v>
      </c>
      <c r="AE67" s="69" t="s">
        <v>78</v>
      </c>
      <c r="AF67" s="31" t="s">
        <v>42</v>
      </c>
      <c r="AG67" s="31" t="s">
        <v>142</v>
      </c>
      <c r="AH67" s="31" t="s">
        <v>42</v>
      </c>
      <c r="AI67" s="32" t="s">
        <v>143</v>
      </c>
      <c r="AJ67" s="32" t="s">
        <v>148</v>
      </c>
      <c r="AK67" s="32"/>
      <c r="AL67" s="56"/>
      <c r="AM67" s="31" t="s">
        <v>162</v>
      </c>
    </row>
    <row r="68" spans="1:39" ht="37.5" customHeight="1" x14ac:dyDescent="0.2">
      <c r="A68" s="28" t="s">
        <v>139</v>
      </c>
      <c r="B68" s="32" t="s">
        <v>81</v>
      </c>
      <c r="C68" s="153">
        <v>170</v>
      </c>
      <c r="D68" s="31">
        <v>1.1000000000000001</v>
      </c>
      <c r="E68" s="158">
        <f t="shared" si="3"/>
        <v>187.00000000000003</v>
      </c>
      <c r="F68" s="31">
        <v>120</v>
      </c>
      <c r="G68" s="31">
        <v>97</v>
      </c>
      <c r="H68" s="73">
        <v>80</v>
      </c>
      <c r="I68" s="147" t="s">
        <v>140</v>
      </c>
      <c r="J68" s="31" t="s">
        <v>42</v>
      </c>
      <c r="K68" s="34"/>
      <c r="L68" s="34"/>
      <c r="M68" s="34" t="s">
        <v>42</v>
      </c>
      <c r="N68" s="34" t="s">
        <v>42</v>
      </c>
      <c r="O68" s="34"/>
      <c r="P68" s="34"/>
      <c r="Q68" s="67"/>
      <c r="R68" s="62" t="s">
        <v>107</v>
      </c>
      <c r="S68" s="31"/>
      <c r="T68" s="31" t="s">
        <v>104</v>
      </c>
      <c r="U68" s="33" t="s">
        <v>154</v>
      </c>
      <c r="V68" s="34" t="s">
        <v>104</v>
      </c>
      <c r="W68" s="31" t="s">
        <v>104</v>
      </c>
      <c r="X68" s="33" t="s">
        <v>104</v>
      </c>
      <c r="Y68" s="34" t="s">
        <v>135</v>
      </c>
      <c r="Z68" s="34" t="s">
        <v>135</v>
      </c>
      <c r="AA68" s="33" t="s">
        <v>147</v>
      </c>
      <c r="AB68" s="73"/>
      <c r="AC68" s="69" t="s">
        <v>83</v>
      </c>
      <c r="AD68" s="29" t="s">
        <v>83</v>
      </c>
      <c r="AE68" s="69" t="s">
        <v>78</v>
      </c>
      <c r="AF68" s="31" t="s">
        <v>42</v>
      </c>
      <c r="AG68" s="31" t="s">
        <v>142</v>
      </c>
      <c r="AH68" s="31" t="s">
        <v>42</v>
      </c>
      <c r="AI68" s="32" t="s">
        <v>143</v>
      </c>
      <c r="AJ68" s="32" t="s">
        <v>148</v>
      </c>
      <c r="AK68" s="32"/>
      <c r="AL68" s="56"/>
      <c r="AM68" s="31" t="s">
        <v>162</v>
      </c>
    </row>
    <row r="69" spans="1:39" ht="37.5" customHeight="1" x14ac:dyDescent="0.2">
      <c r="A69" s="28" t="s">
        <v>139</v>
      </c>
      <c r="B69" s="32" t="s">
        <v>81</v>
      </c>
      <c r="C69" s="153">
        <v>240</v>
      </c>
      <c r="D69" s="31">
        <v>1.1000000000000001</v>
      </c>
      <c r="E69" s="158">
        <f t="shared" si="3"/>
        <v>264</v>
      </c>
      <c r="F69" s="31">
        <v>120</v>
      </c>
      <c r="G69" s="31">
        <v>98</v>
      </c>
      <c r="H69" s="73">
        <v>80</v>
      </c>
      <c r="I69" s="147" t="s">
        <v>140</v>
      </c>
      <c r="J69" s="31" t="s">
        <v>42</v>
      </c>
      <c r="K69" s="34"/>
      <c r="L69" s="34"/>
      <c r="M69" s="34" t="s">
        <v>42</v>
      </c>
      <c r="N69" s="34" t="s">
        <v>42</v>
      </c>
      <c r="O69" s="34" t="s">
        <v>42</v>
      </c>
      <c r="P69" s="34"/>
      <c r="Q69" s="67"/>
      <c r="R69" s="61" t="s">
        <v>64</v>
      </c>
      <c r="S69" s="34"/>
      <c r="T69" s="34" t="s">
        <v>45</v>
      </c>
      <c r="U69" s="34" t="s">
        <v>45</v>
      </c>
      <c r="V69" s="34" t="s">
        <v>44</v>
      </c>
      <c r="W69" s="34" t="s">
        <v>44</v>
      </c>
      <c r="X69" s="34" t="s">
        <v>44</v>
      </c>
      <c r="Y69" s="34" t="s">
        <v>44</v>
      </c>
      <c r="Z69" s="34" t="s">
        <v>44</v>
      </c>
      <c r="AA69" s="31" t="s">
        <v>44</v>
      </c>
      <c r="AB69" s="73"/>
      <c r="AC69" s="69" t="s">
        <v>83</v>
      </c>
      <c r="AD69" s="29" t="s">
        <v>83</v>
      </c>
      <c r="AE69" s="69" t="s">
        <v>78</v>
      </c>
      <c r="AF69" s="31" t="s">
        <v>42</v>
      </c>
      <c r="AG69" s="31" t="s">
        <v>142</v>
      </c>
      <c r="AH69" s="31" t="s">
        <v>42</v>
      </c>
      <c r="AI69" s="32" t="s">
        <v>143</v>
      </c>
      <c r="AJ69" s="32" t="s">
        <v>148</v>
      </c>
      <c r="AK69" s="32"/>
      <c r="AL69" s="56"/>
      <c r="AM69" s="31" t="s">
        <v>163</v>
      </c>
    </row>
    <row r="70" spans="1:39" ht="37.5" customHeight="1" x14ac:dyDescent="0.2">
      <c r="A70" s="28" t="s">
        <v>139</v>
      </c>
      <c r="B70" s="32" t="s">
        <v>81</v>
      </c>
      <c r="C70" s="153">
        <v>300</v>
      </c>
      <c r="D70" s="31">
        <v>1.1000000000000001</v>
      </c>
      <c r="E70" s="158">
        <f t="shared" si="3"/>
        <v>330</v>
      </c>
      <c r="F70" s="31">
        <v>120</v>
      </c>
      <c r="G70" s="31">
        <v>99</v>
      </c>
      <c r="H70" s="73">
        <v>80</v>
      </c>
      <c r="I70" s="147" t="s">
        <v>140</v>
      </c>
      <c r="J70" s="31" t="s">
        <v>42</v>
      </c>
      <c r="K70" s="34"/>
      <c r="L70" s="34"/>
      <c r="M70" s="34" t="s">
        <v>42</v>
      </c>
      <c r="N70" s="34" t="s">
        <v>42</v>
      </c>
      <c r="O70" s="34" t="s">
        <v>42</v>
      </c>
      <c r="P70" s="34"/>
      <c r="Q70" s="67"/>
      <c r="R70" s="61" t="s">
        <v>64</v>
      </c>
      <c r="S70" s="34"/>
      <c r="T70" s="34" t="s">
        <v>45</v>
      </c>
      <c r="U70" s="34" t="s">
        <v>45</v>
      </c>
      <c r="V70" s="34" t="s">
        <v>44</v>
      </c>
      <c r="W70" s="34" t="s">
        <v>44</v>
      </c>
      <c r="X70" s="34" t="s">
        <v>44</v>
      </c>
      <c r="Y70" s="34" t="s">
        <v>44</v>
      </c>
      <c r="Z70" s="34" t="s">
        <v>44</v>
      </c>
      <c r="AA70" s="31" t="s">
        <v>44</v>
      </c>
      <c r="AB70" s="73"/>
      <c r="AC70" s="69" t="s">
        <v>83</v>
      </c>
      <c r="AD70" s="29" t="s">
        <v>83</v>
      </c>
      <c r="AE70" s="69" t="s">
        <v>78</v>
      </c>
      <c r="AF70" s="31" t="s">
        <v>42</v>
      </c>
      <c r="AG70" s="31" t="s">
        <v>142</v>
      </c>
      <c r="AH70" s="31" t="s">
        <v>42</v>
      </c>
      <c r="AI70" s="32" t="s">
        <v>143</v>
      </c>
      <c r="AJ70" s="32" t="s">
        <v>159</v>
      </c>
      <c r="AK70" s="32"/>
      <c r="AL70" s="56"/>
      <c r="AM70" s="31" t="s">
        <v>164</v>
      </c>
    </row>
    <row r="71" spans="1:39" ht="37.5" customHeight="1" x14ac:dyDescent="0.2">
      <c r="A71" s="28" t="s">
        <v>158</v>
      </c>
      <c r="B71" s="32" t="s">
        <v>81</v>
      </c>
      <c r="C71" s="153">
        <v>410</v>
      </c>
      <c r="D71" s="31">
        <v>1.1000000000000001</v>
      </c>
      <c r="E71" s="158">
        <f t="shared" si="3"/>
        <v>451.00000000000006</v>
      </c>
      <c r="F71" s="31">
        <v>120</v>
      </c>
      <c r="G71" s="31">
        <v>100</v>
      </c>
      <c r="H71" s="73">
        <v>80</v>
      </c>
      <c r="I71" s="147"/>
      <c r="J71" s="31" t="s">
        <v>42</v>
      </c>
      <c r="K71" s="34"/>
      <c r="L71" s="34"/>
      <c r="M71" s="34" t="s">
        <v>42</v>
      </c>
      <c r="N71" s="34" t="s">
        <v>42</v>
      </c>
      <c r="O71" s="34" t="s">
        <v>42</v>
      </c>
      <c r="P71" s="34"/>
      <c r="Q71" s="67"/>
      <c r="R71" s="61" t="s">
        <v>64</v>
      </c>
      <c r="S71" s="34"/>
      <c r="T71" s="31" t="s">
        <v>45</v>
      </c>
      <c r="U71" s="33" t="s">
        <v>45</v>
      </c>
      <c r="V71" s="31" t="s">
        <v>44</v>
      </c>
      <c r="W71" s="31" t="s">
        <v>44</v>
      </c>
      <c r="X71" s="31" t="s">
        <v>44</v>
      </c>
      <c r="Y71" s="31" t="s">
        <v>44</v>
      </c>
      <c r="Z71" s="31" t="s">
        <v>44</v>
      </c>
      <c r="AA71" s="31" t="s">
        <v>44</v>
      </c>
      <c r="AB71" s="73"/>
      <c r="AC71" s="69" t="s">
        <v>83</v>
      </c>
      <c r="AD71" s="29" t="s">
        <v>83</v>
      </c>
      <c r="AE71" s="69" t="s">
        <v>78</v>
      </c>
      <c r="AF71" s="31" t="s">
        <v>42</v>
      </c>
      <c r="AG71" s="31" t="s">
        <v>142</v>
      </c>
      <c r="AH71" s="31" t="s">
        <v>42</v>
      </c>
      <c r="AI71" s="32" t="s">
        <v>143</v>
      </c>
      <c r="AJ71" s="32" t="s">
        <v>159</v>
      </c>
      <c r="AK71" s="32"/>
      <c r="AL71" s="56"/>
      <c r="AM71" s="31"/>
    </row>
    <row r="72" spans="1:39" ht="37.5" customHeight="1" x14ac:dyDescent="0.2">
      <c r="A72" s="28" t="s">
        <v>139</v>
      </c>
      <c r="B72" s="32" t="s">
        <v>84</v>
      </c>
      <c r="C72" s="153">
        <v>100</v>
      </c>
      <c r="D72" s="31">
        <v>1.1000000000000001</v>
      </c>
      <c r="E72" s="158">
        <f t="shared" si="3"/>
        <v>110.00000000000001</v>
      </c>
      <c r="F72" s="31">
        <v>120</v>
      </c>
      <c r="G72" s="31">
        <v>94</v>
      </c>
      <c r="H72" s="73">
        <v>145</v>
      </c>
      <c r="I72" s="147" t="s">
        <v>140</v>
      </c>
      <c r="J72" s="31" t="s">
        <v>42</v>
      </c>
      <c r="K72" s="34"/>
      <c r="L72" s="34"/>
      <c r="M72" s="34" t="s">
        <v>42</v>
      </c>
      <c r="N72" s="34" t="s">
        <v>42</v>
      </c>
      <c r="O72" s="34"/>
      <c r="P72" s="34" t="s">
        <v>42</v>
      </c>
      <c r="Q72" s="67"/>
      <c r="R72" s="61" t="s">
        <v>107</v>
      </c>
      <c r="S72" s="34"/>
      <c r="T72" s="31" t="s">
        <v>104</v>
      </c>
      <c r="U72" s="33" t="s">
        <v>154</v>
      </c>
      <c r="V72" s="34" t="s">
        <v>104</v>
      </c>
      <c r="W72" s="31" t="s">
        <v>104</v>
      </c>
      <c r="X72" s="31" t="s">
        <v>104</v>
      </c>
      <c r="Y72" s="33" t="s">
        <v>104</v>
      </c>
      <c r="Z72" s="34" t="s">
        <v>104</v>
      </c>
      <c r="AA72" s="34" t="s">
        <v>104</v>
      </c>
      <c r="AB72" s="73"/>
      <c r="AC72" s="69" t="s">
        <v>165</v>
      </c>
      <c r="AD72" s="29" t="s">
        <v>165</v>
      </c>
      <c r="AE72" s="69" t="s">
        <v>78</v>
      </c>
      <c r="AF72" s="31" t="s">
        <v>42</v>
      </c>
      <c r="AG72" s="31" t="s">
        <v>142</v>
      </c>
      <c r="AH72" s="31" t="s">
        <v>42</v>
      </c>
      <c r="AI72" s="32" t="s">
        <v>143</v>
      </c>
      <c r="AJ72" s="32" t="s">
        <v>148</v>
      </c>
      <c r="AK72" s="32"/>
      <c r="AL72" s="56" t="s">
        <v>166</v>
      </c>
      <c r="AM72" s="31" t="s">
        <v>167</v>
      </c>
    </row>
    <row r="73" spans="1:39" ht="37.5" customHeight="1" x14ac:dyDescent="0.2">
      <c r="A73" s="28" t="s">
        <v>139</v>
      </c>
      <c r="B73" s="32" t="s">
        <v>84</v>
      </c>
      <c r="C73" s="153">
        <v>120</v>
      </c>
      <c r="D73" s="31">
        <v>1.1000000000000001</v>
      </c>
      <c r="E73" s="158">
        <f t="shared" si="3"/>
        <v>132</v>
      </c>
      <c r="F73" s="31">
        <v>120</v>
      </c>
      <c r="G73" s="31">
        <v>95</v>
      </c>
      <c r="H73" s="73">
        <v>145</v>
      </c>
      <c r="I73" s="147" t="s">
        <v>168</v>
      </c>
      <c r="J73" s="31" t="s">
        <v>42</v>
      </c>
      <c r="K73" s="34"/>
      <c r="L73" s="34"/>
      <c r="M73" s="34" t="s">
        <v>42</v>
      </c>
      <c r="N73" s="34" t="s">
        <v>42</v>
      </c>
      <c r="O73" s="34"/>
      <c r="P73" s="34" t="s">
        <v>42</v>
      </c>
      <c r="Q73" s="67"/>
      <c r="R73" s="61" t="s">
        <v>107</v>
      </c>
      <c r="S73" s="34"/>
      <c r="T73" s="34" t="s">
        <v>104</v>
      </c>
      <c r="U73" s="34" t="s">
        <v>104</v>
      </c>
      <c r="V73" s="34" t="s">
        <v>104</v>
      </c>
      <c r="W73" s="34" t="s">
        <v>104</v>
      </c>
      <c r="X73" s="34" t="s">
        <v>104</v>
      </c>
      <c r="Y73" s="34" t="s">
        <v>104</v>
      </c>
      <c r="Z73" s="34" t="s">
        <v>104</v>
      </c>
      <c r="AA73" s="34" t="s">
        <v>104</v>
      </c>
      <c r="AB73" s="73"/>
      <c r="AC73" s="69" t="s">
        <v>165</v>
      </c>
      <c r="AD73" s="29" t="s">
        <v>165</v>
      </c>
      <c r="AE73" s="69" t="s">
        <v>78</v>
      </c>
      <c r="AF73" s="31" t="s">
        <v>42</v>
      </c>
      <c r="AG73" s="31" t="s">
        <v>142</v>
      </c>
      <c r="AH73" s="31" t="s">
        <v>42</v>
      </c>
      <c r="AI73" s="32" t="s">
        <v>143</v>
      </c>
      <c r="AJ73" s="32" t="s">
        <v>148</v>
      </c>
      <c r="AK73" s="32"/>
      <c r="AL73" s="56" t="s">
        <v>169</v>
      </c>
      <c r="AM73" s="31" t="s">
        <v>170</v>
      </c>
    </row>
    <row r="74" spans="1:39" ht="37.5" customHeight="1" x14ac:dyDescent="0.2">
      <c r="A74" s="28" t="s">
        <v>139</v>
      </c>
      <c r="B74" s="32" t="s">
        <v>84</v>
      </c>
      <c r="C74" s="153">
        <v>150</v>
      </c>
      <c r="D74" s="31">
        <v>1.1000000000000001</v>
      </c>
      <c r="E74" s="158">
        <f t="shared" si="3"/>
        <v>165</v>
      </c>
      <c r="F74" s="31">
        <v>120</v>
      </c>
      <c r="G74" s="31">
        <v>96</v>
      </c>
      <c r="H74" s="73">
        <v>145</v>
      </c>
      <c r="I74" s="147" t="s">
        <v>168</v>
      </c>
      <c r="J74" s="31" t="s">
        <v>42</v>
      </c>
      <c r="K74" s="34"/>
      <c r="L74" s="34"/>
      <c r="M74" s="34" t="s">
        <v>42</v>
      </c>
      <c r="N74" s="34" t="s">
        <v>42</v>
      </c>
      <c r="O74" s="34"/>
      <c r="P74" s="34" t="s">
        <v>42</v>
      </c>
      <c r="Q74" s="67"/>
      <c r="R74" s="61" t="s">
        <v>107</v>
      </c>
      <c r="S74" s="34" t="s">
        <v>171</v>
      </c>
      <c r="T74" s="34" t="s">
        <v>104</v>
      </c>
      <c r="U74" s="34" t="s">
        <v>104</v>
      </c>
      <c r="V74" s="34" t="s">
        <v>104</v>
      </c>
      <c r="W74" s="34" t="s">
        <v>104</v>
      </c>
      <c r="X74" s="34" t="s">
        <v>104</v>
      </c>
      <c r="Y74" s="33" t="s">
        <v>104</v>
      </c>
      <c r="Z74" s="34" t="s">
        <v>104</v>
      </c>
      <c r="AA74" s="34" t="s">
        <v>135</v>
      </c>
      <c r="AB74" s="73"/>
      <c r="AC74" s="69" t="s">
        <v>165</v>
      </c>
      <c r="AD74" s="29" t="s">
        <v>165</v>
      </c>
      <c r="AE74" s="69" t="s">
        <v>78</v>
      </c>
      <c r="AF74" s="31" t="s">
        <v>42</v>
      </c>
      <c r="AG74" s="31" t="s">
        <v>142</v>
      </c>
      <c r="AH74" s="31" t="s">
        <v>42</v>
      </c>
      <c r="AI74" s="32" t="s">
        <v>143</v>
      </c>
      <c r="AJ74" s="32" t="s">
        <v>148</v>
      </c>
      <c r="AK74" s="32"/>
      <c r="AL74" s="56" t="s">
        <v>172</v>
      </c>
      <c r="AM74" s="31" t="s">
        <v>173</v>
      </c>
    </row>
    <row r="75" spans="1:39" ht="37.5" customHeight="1" x14ac:dyDescent="0.2">
      <c r="A75" s="28" t="s">
        <v>139</v>
      </c>
      <c r="B75" s="32" t="s">
        <v>84</v>
      </c>
      <c r="C75" s="153">
        <v>170</v>
      </c>
      <c r="D75" s="31">
        <v>1.1000000000000001</v>
      </c>
      <c r="E75" s="158">
        <f t="shared" si="3"/>
        <v>187.00000000000003</v>
      </c>
      <c r="F75" s="31">
        <v>120</v>
      </c>
      <c r="G75" s="31">
        <v>97</v>
      </c>
      <c r="H75" s="73">
        <v>145</v>
      </c>
      <c r="I75" s="147" t="s">
        <v>174</v>
      </c>
      <c r="J75" s="31" t="s">
        <v>42</v>
      </c>
      <c r="K75" s="34"/>
      <c r="L75" s="34"/>
      <c r="M75" s="34" t="s">
        <v>42</v>
      </c>
      <c r="N75" s="34" t="s">
        <v>42</v>
      </c>
      <c r="O75" s="34"/>
      <c r="P75" s="34"/>
      <c r="Q75" s="67"/>
      <c r="R75" s="62" t="s">
        <v>90</v>
      </c>
      <c r="S75" s="31"/>
      <c r="T75" s="31" t="s">
        <v>44</v>
      </c>
      <c r="U75" s="34" t="s">
        <v>44</v>
      </c>
      <c r="V75" s="31" t="s">
        <v>45</v>
      </c>
      <c r="W75" s="31" t="s">
        <v>45</v>
      </c>
      <c r="X75" s="31" t="s">
        <v>45</v>
      </c>
      <c r="Y75" s="33" t="s">
        <v>45</v>
      </c>
      <c r="Z75" s="31" t="s">
        <v>45</v>
      </c>
      <c r="AA75" s="31" t="s">
        <v>45</v>
      </c>
      <c r="AB75" s="73"/>
      <c r="AC75" s="69" t="s">
        <v>165</v>
      </c>
      <c r="AD75" s="29" t="s">
        <v>165</v>
      </c>
      <c r="AE75" s="69" t="s">
        <v>78</v>
      </c>
      <c r="AF75" s="31" t="s">
        <v>42</v>
      </c>
      <c r="AG75" s="31" t="s">
        <v>142</v>
      </c>
      <c r="AH75" s="31" t="s">
        <v>42</v>
      </c>
      <c r="AI75" s="32" t="s">
        <v>143</v>
      </c>
      <c r="AJ75" s="32" t="s">
        <v>148</v>
      </c>
      <c r="AK75" s="32"/>
      <c r="AL75" s="56"/>
      <c r="AM75" s="31" t="s">
        <v>173</v>
      </c>
    </row>
    <row r="76" spans="1:39" ht="37.5" customHeight="1" x14ac:dyDescent="0.2">
      <c r="A76" s="28" t="s">
        <v>139</v>
      </c>
      <c r="B76" s="32" t="s">
        <v>84</v>
      </c>
      <c r="C76" s="153">
        <v>240</v>
      </c>
      <c r="D76" s="31">
        <v>1.1000000000000001</v>
      </c>
      <c r="E76" s="158">
        <f>C76*D76</f>
        <v>264</v>
      </c>
      <c r="F76" s="31">
        <v>120</v>
      </c>
      <c r="G76" s="31">
        <v>98</v>
      </c>
      <c r="H76" s="73">
        <v>145</v>
      </c>
      <c r="I76" s="147" t="s">
        <v>140</v>
      </c>
      <c r="J76" s="31" t="s">
        <v>42</v>
      </c>
      <c r="K76" s="34"/>
      <c r="L76" s="34"/>
      <c r="M76" s="34" t="s">
        <v>42</v>
      </c>
      <c r="N76" s="34" t="s">
        <v>42</v>
      </c>
      <c r="O76" s="34" t="s">
        <v>42</v>
      </c>
      <c r="P76" s="34"/>
      <c r="Q76" s="67"/>
      <c r="R76" s="62" t="s">
        <v>64</v>
      </c>
      <c r="S76" s="31"/>
      <c r="T76" s="31"/>
      <c r="U76" s="34"/>
      <c r="V76" s="31"/>
      <c r="W76" s="31"/>
      <c r="X76" s="31"/>
      <c r="Y76" s="33"/>
      <c r="Z76" s="31"/>
      <c r="AA76" s="31"/>
      <c r="AB76" s="73"/>
      <c r="AC76" s="69" t="s">
        <v>165</v>
      </c>
      <c r="AD76" s="29" t="s">
        <v>165</v>
      </c>
      <c r="AE76" s="69" t="s">
        <v>78</v>
      </c>
      <c r="AF76" s="31" t="s">
        <v>42</v>
      </c>
      <c r="AG76" s="31" t="s">
        <v>142</v>
      </c>
      <c r="AH76" s="31" t="s">
        <v>42</v>
      </c>
      <c r="AI76" s="32" t="s">
        <v>143</v>
      </c>
      <c r="AJ76" s="32" t="s">
        <v>148</v>
      </c>
      <c r="AK76" s="32"/>
      <c r="AL76" s="56"/>
      <c r="AM76" s="31"/>
    </row>
    <row r="77" spans="1:39" ht="37.5" customHeight="1" x14ac:dyDescent="0.2">
      <c r="A77" s="28" t="s">
        <v>139</v>
      </c>
      <c r="B77" s="32" t="s">
        <v>84</v>
      </c>
      <c r="C77" s="153">
        <v>300</v>
      </c>
      <c r="D77" s="31">
        <v>1.1000000000000001</v>
      </c>
      <c r="E77" s="158">
        <f>C77*D77</f>
        <v>330</v>
      </c>
      <c r="F77" s="31">
        <v>120</v>
      </c>
      <c r="G77" s="31">
        <v>99</v>
      </c>
      <c r="H77" s="73">
        <v>145</v>
      </c>
      <c r="I77" s="147" t="s">
        <v>168</v>
      </c>
      <c r="J77" s="31" t="s">
        <v>42</v>
      </c>
      <c r="K77" s="34"/>
      <c r="L77" s="34"/>
      <c r="M77" s="34" t="s">
        <v>42</v>
      </c>
      <c r="N77" s="34" t="s">
        <v>42</v>
      </c>
      <c r="O77" s="34" t="s">
        <v>42</v>
      </c>
      <c r="P77" s="34"/>
      <c r="Q77" s="67"/>
      <c r="R77" s="62" t="s">
        <v>64</v>
      </c>
      <c r="S77" s="31"/>
      <c r="T77" s="31"/>
      <c r="U77" s="34"/>
      <c r="V77" s="31"/>
      <c r="W77" s="31"/>
      <c r="X77" s="31"/>
      <c r="Y77" s="33"/>
      <c r="Z77" s="31"/>
      <c r="AA77" s="31"/>
      <c r="AB77" s="73"/>
      <c r="AC77" s="69" t="s">
        <v>165</v>
      </c>
      <c r="AD77" s="29" t="s">
        <v>165</v>
      </c>
      <c r="AE77" s="69" t="s">
        <v>78</v>
      </c>
      <c r="AF77" s="31" t="s">
        <v>42</v>
      </c>
      <c r="AG77" s="31" t="s">
        <v>142</v>
      </c>
      <c r="AH77" s="31" t="s">
        <v>42</v>
      </c>
      <c r="AI77" s="32" t="s">
        <v>143</v>
      </c>
      <c r="AJ77" s="32" t="s">
        <v>148</v>
      </c>
      <c r="AK77" s="32"/>
      <c r="AL77" s="56"/>
      <c r="AM77" s="31"/>
    </row>
    <row r="78" spans="1:39" ht="37.5" customHeight="1" x14ac:dyDescent="0.2">
      <c r="A78" s="28" t="s">
        <v>139</v>
      </c>
      <c r="B78" s="32" t="s">
        <v>84</v>
      </c>
      <c r="C78" s="153">
        <v>410</v>
      </c>
      <c r="D78" s="31">
        <v>1.1000000000000001</v>
      </c>
      <c r="E78" s="158">
        <f t="shared" si="3"/>
        <v>451.00000000000006</v>
      </c>
      <c r="F78" s="31">
        <v>120</v>
      </c>
      <c r="G78" s="31">
        <v>100</v>
      </c>
      <c r="H78" s="73">
        <v>145</v>
      </c>
      <c r="I78" s="62"/>
      <c r="J78" s="31" t="s">
        <v>42</v>
      </c>
      <c r="K78" s="34"/>
      <c r="L78" s="34"/>
      <c r="M78" s="34" t="s">
        <v>42</v>
      </c>
      <c r="N78" s="34" t="s">
        <v>42</v>
      </c>
      <c r="O78" s="34" t="s">
        <v>42</v>
      </c>
      <c r="P78" s="34"/>
      <c r="Q78" s="67"/>
      <c r="R78" s="61" t="s">
        <v>64</v>
      </c>
      <c r="S78" s="34"/>
      <c r="T78" s="31" t="s">
        <v>45</v>
      </c>
      <c r="U78" s="33" t="s">
        <v>45</v>
      </c>
      <c r="V78" s="31" t="s">
        <v>44</v>
      </c>
      <c r="W78" s="31" t="s">
        <v>44</v>
      </c>
      <c r="X78" s="31" t="s">
        <v>44</v>
      </c>
      <c r="Y78" s="31" t="s">
        <v>44</v>
      </c>
      <c r="Z78" s="31" t="s">
        <v>44</v>
      </c>
      <c r="AA78" s="31" t="s">
        <v>44</v>
      </c>
      <c r="AB78" s="73"/>
      <c r="AC78" s="69" t="s">
        <v>165</v>
      </c>
      <c r="AD78" s="29" t="s">
        <v>165</v>
      </c>
      <c r="AE78" s="69" t="s">
        <v>78</v>
      </c>
      <c r="AF78" s="31" t="s">
        <v>42</v>
      </c>
      <c r="AG78" s="31" t="s">
        <v>142</v>
      </c>
      <c r="AH78" s="31" t="s">
        <v>42</v>
      </c>
      <c r="AI78" s="32" t="s">
        <v>143</v>
      </c>
      <c r="AJ78" s="32" t="s">
        <v>159</v>
      </c>
      <c r="AK78" s="32"/>
      <c r="AL78" s="56" t="s">
        <v>175</v>
      </c>
      <c r="AM78" s="31"/>
    </row>
    <row r="79" spans="1:39" ht="37.5" customHeight="1" x14ac:dyDescent="0.2">
      <c r="A79" s="3" t="s">
        <v>176</v>
      </c>
      <c r="B79" s="1" t="s">
        <v>84</v>
      </c>
      <c r="C79" s="154">
        <v>120</v>
      </c>
      <c r="D79" s="160">
        <f>E79/C79</f>
        <v>1.125</v>
      </c>
      <c r="E79" s="159">
        <v>135</v>
      </c>
      <c r="F79" s="5">
        <v>150</v>
      </c>
      <c r="G79" s="5">
        <v>97</v>
      </c>
      <c r="H79" s="74">
        <v>132</v>
      </c>
      <c r="I79" s="63" t="s">
        <v>134</v>
      </c>
      <c r="J79" s="5" t="s">
        <v>42</v>
      </c>
      <c r="K79" s="9" t="s">
        <v>42</v>
      </c>
      <c r="L79" s="9"/>
      <c r="M79" s="9" t="s">
        <v>42</v>
      </c>
      <c r="N79" s="9" t="s">
        <v>42</v>
      </c>
      <c r="O79" s="9"/>
      <c r="P79" s="9" t="s">
        <v>42</v>
      </c>
      <c r="Q79" s="68"/>
      <c r="R79" s="63" t="s">
        <v>90</v>
      </c>
      <c r="S79" s="5"/>
      <c r="T79" s="5" t="s">
        <v>44</v>
      </c>
      <c r="U79" s="9" t="s">
        <v>44</v>
      </c>
      <c r="V79" s="5" t="s">
        <v>45</v>
      </c>
      <c r="W79" s="5" t="s">
        <v>45</v>
      </c>
      <c r="X79" s="5" t="s">
        <v>45</v>
      </c>
      <c r="Y79" s="8" t="s">
        <v>45</v>
      </c>
      <c r="Z79" s="5" t="s">
        <v>45</v>
      </c>
      <c r="AA79" s="5" t="s">
        <v>45</v>
      </c>
      <c r="AB79" s="74"/>
      <c r="AC79" s="150" t="s">
        <v>177</v>
      </c>
      <c r="AD79" s="11" t="s">
        <v>165</v>
      </c>
      <c r="AE79" s="70" t="s">
        <v>78</v>
      </c>
      <c r="AF79" s="5" t="s">
        <v>42</v>
      </c>
      <c r="AG79" s="138" t="s">
        <v>51</v>
      </c>
      <c r="AH79" s="138"/>
      <c r="AI79" s="1" t="s">
        <v>138</v>
      </c>
      <c r="AJ79" s="1"/>
      <c r="AK79" s="1"/>
      <c r="AL79" s="47"/>
      <c r="AM79" s="47" t="s">
        <v>170</v>
      </c>
    </row>
    <row r="80" spans="1:39" ht="37.5" customHeight="1" x14ac:dyDescent="0.2">
      <c r="A80" s="3" t="s">
        <v>176</v>
      </c>
      <c r="B80" s="1" t="s">
        <v>84</v>
      </c>
      <c r="C80" s="154">
        <v>350</v>
      </c>
      <c r="D80" s="160">
        <f>E80/C80</f>
        <v>1.1142857142857143</v>
      </c>
      <c r="E80" s="159">
        <v>390</v>
      </c>
      <c r="F80" s="5">
        <v>200</v>
      </c>
      <c r="G80" s="5">
        <v>99</v>
      </c>
      <c r="H80" s="74">
        <v>132</v>
      </c>
      <c r="I80" s="63" t="s">
        <v>134</v>
      </c>
      <c r="J80" s="5" t="s">
        <v>42</v>
      </c>
      <c r="K80" s="9"/>
      <c r="L80" s="9"/>
      <c r="M80" s="9" t="s">
        <v>42</v>
      </c>
      <c r="N80" s="9" t="s">
        <v>42</v>
      </c>
      <c r="O80" s="9" t="s">
        <v>42</v>
      </c>
      <c r="P80" s="9"/>
      <c r="Q80" s="68"/>
      <c r="R80" s="63" t="s">
        <v>64</v>
      </c>
      <c r="S80" s="5"/>
      <c r="T80" s="5" t="s">
        <v>45</v>
      </c>
      <c r="U80" s="9" t="s">
        <v>45</v>
      </c>
      <c r="V80" s="5" t="s">
        <v>44</v>
      </c>
      <c r="W80" s="5" t="s">
        <v>44</v>
      </c>
      <c r="X80" s="5" t="s">
        <v>44</v>
      </c>
      <c r="Y80" s="5" t="s">
        <v>44</v>
      </c>
      <c r="Z80" s="5" t="s">
        <v>44</v>
      </c>
      <c r="AA80" s="5" t="s">
        <v>44</v>
      </c>
      <c r="AB80" s="74"/>
      <c r="AC80" s="150" t="s">
        <v>177</v>
      </c>
      <c r="AD80" s="11" t="s">
        <v>165</v>
      </c>
      <c r="AE80" s="70" t="s">
        <v>78</v>
      </c>
      <c r="AF80" s="5" t="s">
        <v>42</v>
      </c>
      <c r="AG80" s="138" t="s">
        <v>51</v>
      </c>
      <c r="AH80" s="138"/>
      <c r="AI80" s="1" t="s">
        <v>138</v>
      </c>
      <c r="AJ80" s="1"/>
      <c r="AK80" s="1"/>
      <c r="AL80" s="47"/>
      <c r="AM80" s="47" t="s">
        <v>178</v>
      </c>
    </row>
    <row r="81" spans="1:39" ht="37.5" customHeight="1" x14ac:dyDescent="0.2">
      <c r="A81" s="28" t="s">
        <v>179</v>
      </c>
      <c r="B81" s="32" t="s">
        <v>84</v>
      </c>
      <c r="C81" s="153">
        <v>120</v>
      </c>
      <c r="D81" s="31">
        <v>1.33</v>
      </c>
      <c r="E81" s="158">
        <f>D81*C81</f>
        <v>159.60000000000002</v>
      </c>
      <c r="F81" s="31">
        <v>700</v>
      </c>
      <c r="G81" s="31">
        <v>97</v>
      </c>
      <c r="H81" s="73">
        <v>132</v>
      </c>
      <c r="I81" s="62" t="s">
        <v>134</v>
      </c>
      <c r="J81" s="31" t="s">
        <v>42</v>
      </c>
      <c r="K81" s="34" t="s">
        <v>42</v>
      </c>
      <c r="L81" s="34" t="s">
        <v>42</v>
      </c>
      <c r="M81" s="34" t="s">
        <v>42</v>
      </c>
      <c r="N81" s="34" t="s">
        <v>42</v>
      </c>
      <c r="O81" s="34"/>
      <c r="P81" s="34" t="s">
        <v>42</v>
      </c>
      <c r="Q81" s="67"/>
      <c r="R81" s="62" t="s">
        <v>180</v>
      </c>
      <c r="S81" s="31"/>
      <c r="T81" s="31" t="s">
        <v>45</v>
      </c>
      <c r="U81" s="33" t="s">
        <v>45</v>
      </c>
      <c r="V81" s="33" t="s">
        <v>44</v>
      </c>
      <c r="W81" s="31" t="s">
        <v>44</v>
      </c>
      <c r="X81" s="31" t="s">
        <v>44</v>
      </c>
      <c r="Y81" s="33" t="s">
        <v>44</v>
      </c>
      <c r="Z81" s="31" t="s">
        <v>44</v>
      </c>
      <c r="AA81" s="31" t="s">
        <v>45</v>
      </c>
      <c r="AB81" s="73"/>
      <c r="AC81" s="69" t="s">
        <v>137</v>
      </c>
      <c r="AD81" s="29"/>
      <c r="AE81" s="69"/>
      <c r="AF81" s="31"/>
      <c r="AG81" s="31" t="s">
        <v>46</v>
      </c>
      <c r="AH81" s="31"/>
      <c r="AI81" s="148" t="s">
        <v>181</v>
      </c>
      <c r="AJ81" s="168" t="s">
        <v>182</v>
      </c>
      <c r="AK81" s="32"/>
      <c r="AL81" s="56"/>
      <c r="AM81" s="31"/>
    </row>
    <row r="82" spans="1:39" ht="37.5" customHeight="1" x14ac:dyDescent="0.2">
      <c r="A82" s="28" t="s">
        <v>183</v>
      </c>
      <c r="B82" s="32" t="s">
        <v>73</v>
      </c>
      <c r="C82" s="153">
        <v>90</v>
      </c>
      <c r="D82" s="31">
        <v>1.2</v>
      </c>
      <c r="E82" s="158">
        <f t="shared" ref="E82:E84" si="4">D82*C82</f>
        <v>108</v>
      </c>
      <c r="F82" s="31">
        <v>120</v>
      </c>
      <c r="G82" s="31">
        <v>92</v>
      </c>
      <c r="H82" s="73">
        <v>158</v>
      </c>
      <c r="I82" s="62" t="s">
        <v>184</v>
      </c>
      <c r="J82" s="31" t="s">
        <v>42</v>
      </c>
      <c r="K82" s="34" t="s">
        <v>42</v>
      </c>
      <c r="L82" s="34"/>
      <c r="M82" s="34" t="s">
        <v>42</v>
      </c>
      <c r="N82" s="34" t="s">
        <v>42</v>
      </c>
      <c r="O82" s="34"/>
      <c r="P82" s="34"/>
      <c r="Q82" s="67"/>
      <c r="R82" s="62" t="s">
        <v>180</v>
      </c>
      <c r="S82" s="31"/>
      <c r="T82" s="31" t="s">
        <v>45</v>
      </c>
      <c r="U82" s="33" t="s">
        <v>45</v>
      </c>
      <c r="V82" s="33" t="s">
        <v>44</v>
      </c>
      <c r="W82" s="31" t="s">
        <v>44</v>
      </c>
      <c r="X82" s="31" t="s">
        <v>44</v>
      </c>
      <c r="Y82" s="33" t="s">
        <v>44</v>
      </c>
      <c r="Z82" s="31" t="s">
        <v>44</v>
      </c>
      <c r="AA82" s="31" t="s">
        <v>45</v>
      </c>
      <c r="AB82" s="73"/>
      <c r="AC82" s="69" t="s">
        <v>77</v>
      </c>
      <c r="AD82" s="29"/>
      <c r="AE82" s="69"/>
      <c r="AF82" s="31"/>
      <c r="AG82" s="31" t="s">
        <v>46</v>
      </c>
      <c r="AH82" s="31"/>
      <c r="AI82" s="32" t="s">
        <v>185</v>
      </c>
      <c r="AJ82" s="168" t="s">
        <v>182</v>
      </c>
      <c r="AK82" s="32"/>
      <c r="AL82" s="56"/>
      <c r="AM82" s="31"/>
    </row>
    <row r="83" spans="1:39" ht="37.5" customHeight="1" x14ac:dyDescent="0.2">
      <c r="A83" s="28" t="s">
        <v>183</v>
      </c>
      <c r="B83" s="32" t="s">
        <v>81</v>
      </c>
      <c r="C83" s="153">
        <v>90</v>
      </c>
      <c r="D83" s="31">
        <v>1.2</v>
      </c>
      <c r="E83" s="158">
        <f t="shared" si="4"/>
        <v>108</v>
      </c>
      <c r="F83" s="31">
        <v>120</v>
      </c>
      <c r="G83" s="31">
        <v>92</v>
      </c>
      <c r="H83" s="73">
        <v>80</v>
      </c>
      <c r="I83" s="62" t="s">
        <v>184</v>
      </c>
      <c r="J83" s="31" t="s">
        <v>42</v>
      </c>
      <c r="K83" s="34" t="s">
        <v>42</v>
      </c>
      <c r="L83" s="34"/>
      <c r="M83" s="34" t="s">
        <v>42</v>
      </c>
      <c r="N83" s="34" t="s">
        <v>42</v>
      </c>
      <c r="O83" s="34"/>
      <c r="P83" s="34"/>
      <c r="Q83" s="67"/>
      <c r="R83" s="62" t="s">
        <v>180</v>
      </c>
      <c r="S83" s="31"/>
      <c r="T83" s="31" t="s">
        <v>45</v>
      </c>
      <c r="U83" s="33" t="s">
        <v>45</v>
      </c>
      <c r="V83" s="33" t="s">
        <v>44</v>
      </c>
      <c r="W83" s="31" t="s">
        <v>44</v>
      </c>
      <c r="X83" s="31" t="s">
        <v>44</v>
      </c>
      <c r="Y83" s="33" t="s">
        <v>44</v>
      </c>
      <c r="Z83" s="31" t="s">
        <v>44</v>
      </c>
      <c r="AA83" s="31" t="s">
        <v>45</v>
      </c>
      <c r="AB83" s="73"/>
      <c r="AC83" s="69" t="s">
        <v>83</v>
      </c>
      <c r="AD83" s="29"/>
      <c r="AE83" s="69"/>
      <c r="AF83" s="31"/>
      <c r="AG83" s="31" t="s">
        <v>46</v>
      </c>
      <c r="AH83" s="31"/>
      <c r="AI83" s="32" t="s">
        <v>185</v>
      </c>
      <c r="AJ83" s="168" t="s">
        <v>182</v>
      </c>
      <c r="AK83" s="32"/>
      <c r="AL83" s="56"/>
      <c r="AM83" s="31"/>
    </row>
    <row r="84" spans="1:39" ht="37.5" customHeight="1" x14ac:dyDescent="0.2">
      <c r="A84" s="28" t="s">
        <v>183</v>
      </c>
      <c r="B84" s="32" t="s">
        <v>84</v>
      </c>
      <c r="C84" s="153">
        <v>90</v>
      </c>
      <c r="D84" s="31">
        <v>1.2</v>
      </c>
      <c r="E84" s="158">
        <f t="shared" si="4"/>
        <v>108</v>
      </c>
      <c r="F84" s="31">
        <v>120</v>
      </c>
      <c r="G84" s="31">
        <v>92</v>
      </c>
      <c r="H84" s="73">
        <v>148</v>
      </c>
      <c r="I84" s="62" t="s">
        <v>184</v>
      </c>
      <c r="J84" s="31" t="s">
        <v>42</v>
      </c>
      <c r="K84" s="34" t="s">
        <v>42</v>
      </c>
      <c r="L84" s="34"/>
      <c r="M84" s="34" t="s">
        <v>42</v>
      </c>
      <c r="N84" s="34" t="s">
        <v>42</v>
      </c>
      <c r="O84" s="34"/>
      <c r="P84" s="34"/>
      <c r="Q84" s="67"/>
      <c r="R84" s="62" t="s">
        <v>180</v>
      </c>
      <c r="S84" s="31"/>
      <c r="T84" s="31" t="s">
        <v>45</v>
      </c>
      <c r="U84" s="33" t="s">
        <v>45</v>
      </c>
      <c r="V84" s="33" t="s">
        <v>44</v>
      </c>
      <c r="W84" s="31" t="s">
        <v>44</v>
      </c>
      <c r="X84" s="31" t="s">
        <v>44</v>
      </c>
      <c r="Y84" s="33" t="s">
        <v>44</v>
      </c>
      <c r="Z84" s="31" t="s">
        <v>44</v>
      </c>
      <c r="AA84" s="31" t="s">
        <v>45</v>
      </c>
      <c r="AB84" s="73"/>
      <c r="AC84" s="69" t="s">
        <v>165</v>
      </c>
      <c r="AD84" s="29"/>
      <c r="AE84" s="69"/>
      <c r="AF84" s="31"/>
      <c r="AG84" s="31" t="s">
        <v>46</v>
      </c>
      <c r="AH84" s="31"/>
      <c r="AI84" s="32" t="s">
        <v>185</v>
      </c>
      <c r="AJ84" s="168" t="s">
        <v>182</v>
      </c>
      <c r="AK84" s="32"/>
      <c r="AL84" s="56" t="s">
        <v>186</v>
      </c>
      <c r="AM84" s="31"/>
    </row>
    <row r="85" spans="1:39" ht="37.5" customHeight="1" x14ac:dyDescent="0.2">
      <c r="A85" s="3" t="s">
        <v>187</v>
      </c>
      <c r="B85" s="1" t="s">
        <v>81</v>
      </c>
      <c r="C85" s="154">
        <v>330</v>
      </c>
      <c r="D85" s="5">
        <v>1.42</v>
      </c>
      <c r="E85" s="159">
        <f>D85*C85</f>
        <v>468.59999999999997</v>
      </c>
      <c r="F85" s="5">
        <v>2500</v>
      </c>
      <c r="G85" s="5"/>
      <c r="H85" s="74">
        <v>80</v>
      </c>
      <c r="I85" s="63" t="s">
        <v>184</v>
      </c>
      <c r="J85" s="9" t="s">
        <v>42</v>
      </c>
      <c r="K85" s="9"/>
      <c r="L85" s="9"/>
      <c r="M85" s="9" t="s">
        <v>42</v>
      </c>
      <c r="N85" s="9" t="s">
        <v>42</v>
      </c>
      <c r="O85" s="9" t="s">
        <v>42</v>
      </c>
      <c r="P85" s="9"/>
      <c r="Q85" s="68"/>
      <c r="R85" s="63" t="s">
        <v>55</v>
      </c>
      <c r="S85" s="5"/>
      <c r="T85" s="5" t="s">
        <v>45</v>
      </c>
      <c r="U85" s="8" t="s">
        <v>45</v>
      </c>
      <c r="V85" s="5" t="s">
        <v>44</v>
      </c>
      <c r="W85" s="5" t="s">
        <v>44</v>
      </c>
      <c r="X85" s="5" t="s">
        <v>44</v>
      </c>
      <c r="Y85" s="9" t="s">
        <v>44</v>
      </c>
      <c r="Z85" s="5" t="s">
        <v>44</v>
      </c>
      <c r="AA85" s="5" t="s">
        <v>44</v>
      </c>
      <c r="AB85" s="74"/>
      <c r="AC85" s="72" t="s">
        <v>82</v>
      </c>
      <c r="AD85" s="76" t="s">
        <v>83</v>
      </c>
      <c r="AE85" s="70" t="s">
        <v>78</v>
      </c>
      <c r="AF85" s="5"/>
      <c r="AG85" s="138" t="s">
        <v>51</v>
      </c>
      <c r="AH85" s="138"/>
      <c r="AI85" s="1"/>
      <c r="AJ85" s="1"/>
      <c r="AK85" s="1"/>
      <c r="AL85" s="47"/>
      <c r="AM85" s="5"/>
    </row>
    <row r="86" spans="1:39" ht="37.5" customHeight="1" x14ac:dyDescent="0.2">
      <c r="A86" s="28" t="s">
        <v>188</v>
      </c>
      <c r="B86" s="32" t="s">
        <v>84</v>
      </c>
      <c r="C86" s="153">
        <v>80</v>
      </c>
      <c r="D86" s="31">
        <v>1.3</v>
      </c>
      <c r="E86" s="158">
        <f>D86*C86</f>
        <v>104</v>
      </c>
      <c r="F86" s="31"/>
      <c r="G86" s="31">
        <v>98</v>
      </c>
      <c r="H86" s="73">
        <v>82</v>
      </c>
      <c r="I86" s="62" t="s">
        <v>184</v>
      </c>
      <c r="J86" s="31" t="s">
        <v>42</v>
      </c>
      <c r="K86" s="34" t="s">
        <v>42</v>
      </c>
      <c r="L86" s="34" t="s">
        <v>42</v>
      </c>
      <c r="M86" s="34" t="s">
        <v>42</v>
      </c>
      <c r="N86" s="34" t="s">
        <v>42</v>
      </c>
      <c r="O86" s="34"/>
      <c r="P86" s="34"/>
      <c r="Q86" s="67"/>
      <c r="R86" s="62" t="s">
        <v>98</v>
      </c>
      <c r="S86" s="31"/>
      <c r="T86" s="31" t="s">
        <v>44</v>
      </c>
      <c r="U86" s="33" t="s">
        <v>44</v>
      </c>
      <c r="V86" s="31" t="s">
        <v>45</v>
      </c>
      <c r="W86" s="31" t="s">
        <v>45</v>
      </c>
      <c r="X86" s="31" t="s">
        <v>45</v>
      </c>
      <c r="Y86" s="33" t="s">
        <v>45</v>
      </c>
      <c r="Z86" s="31" t="s">
        <v>45</v>
      </c>
      <c r="AA86" s="31" t="s">
        <v>45</v>
      </c>
      <c r="AB86" s="73"/>
      <c r="AC86" s="71"/>
      <c r="AD86" s="75"/>
      <c r="AE86" s="151" t="s">
        <v>189</v>
      </c>
      <c r="AF86" s="31"/>
      <c r="AG86" s="31" t="s">
        <v>190</v>
      </c>
      <c r="AH86" s="31"/>
      <c r="AI86" s="32" t="s">
        <v>191</v>
      </c>
      <c r="AJ86" s="32" t="s">
        <v>192</v>
      </c>
      <c r="AK86" s="32"/>
      <c r="AL86" s="56"/>
      <c r="AM86" s="31"/>
    </row>
    <row r="87" spans="1:39" ht="37.5" customHeight="1" x14ac:dyDescent="0.2">
      <c r="A87" s="3" t="s">
        <v>193</v>
      </c>
      <c r="B87" s="1" t="s">
        <v>84</v>
      </c>
      <c r="C87" s="154">
        <v>190</v>
      </c>
      <c r="D87" s="5">
        <v>0.97</v>
      </c>
      <c r="E87" s="159">
        <f>D87*C87</f>
        <v>184.29999999999998</v>
      </c>
      <c r="F87" s="5"/>
      <c r="G87" s="5">
        <v>91</v>
      </c>
      <c r="H87" s="74">
        <v>140</v>
      </c>
      <c r="I87" s="63" t="s">
        <v>106</v>
      </c>
      <c r="J87" s="5" t="s">
        <v>42</v>
      </c>
      <c r="K87" s="9"/>
      <c r="L87" s="9"/>
      <c r="M87" s="9"/>
      <c r="N87" s="9" t="s">
        <v>41</v>
      </c>
      <c r="O87" s="9"/>
      <c r="P87" s="9"/>
      <c r="Q87" s="68" t="s">
        <v>42</v>
      </c>
      <c r="R87" s="63" t="s">
        <v>98</v>
      </c>
      <c r="S87" s="5"/>
      <c r="T87" s="5" t="s">
        <v>44</v>
      </c>
      <c r="U87" s="8" t="s">
        <v>44</v>
      </c>
      <c r="V87" s="5" t="s">
        <v>45</v>
      </c>
      <c r="W87" s="5" t="s">
        <v>45</v>
      </c>
      <c r="X87" s="5" t="s">
        <v>45</v>
      </c>
      <c r="Y87" s="8" t="s">
        <v>45</v>
      </c>
      <c r="Z87" s="5" t="s">
        <v>45</v>
      </c>
      <c r="AA87" s="5" t="s">
        <v>45</v>
      </c>
      <c r="AB87" s="74"/>
      <c r="AC87" s="72"/>
      <c r="AD87" s="76"/>
      <c r="AE87" s="70" t="s">
        <v>78</v>
      </c>
      <c r="AF87" s="5"/>
      <c r="AG87" s="138" t="s">
        <v>194</v>
      </c>
      <c r="AH87" s="138"/>
      <c r="AI87" s="1"/>
      <c r="AJ87" s="167" t="s">
        <v>195</v>
      </c>
      <c r="AK87" s="1"/>
      <c r="AL87" s="47"/>
      <c r="AM87" s="5"/>
    </row>
    <row r="88" spans="1:39" ht="37.5" customHeight="1" x14ac:dyDescent="0.2">
      <c r="A88" s="28" t="s">
        <v>196</v>
      </c>
      <c r="B88" s="32" t="s">
        <v>81</v>
      </c>
      <c r="C88" s="153">
        <v>350</v>
      </c>
      <c r="D88" s="31">
        <v>1.6</v>
      </c>
      <c r="E88" s="158">
        <f>D88*C88</f>
        <v>560</v>
      </c>
      <c r="F88" s="31">
        <v>1400</v>
      </c>
      <c r="G88" s="31"/>
      <c r="H88" s="73">
        <v>77</v>
      </c>
      <c r="I88" s="62"/>
      <c r="J88" s="31" t="s">
        <v>42</v>
      </c>
      <c r="K88" s="34"/>
      <c r="L88" s="34"/>
      <c r="M88" s="34" t="s">
        <v>42</v>
      </c>
      <c r="N88" s="34" t="s">
        <v>41</v>
      </c>
      <c r="O88" s="34" t="s">
        <v>42</v>
      </c>
      <c r="P88" s="34"/>
      <c r="Q88" s="67"/>
      <c r="R88" s="62" t="s">
        <v>197</v>
      </c>
      <c r="S88" s="31"/>
      <c r="T88" s="31" t="s">
        <v>44</v>
      </c>
      <c r="U88" s="33" t="s">
        <v>44</v>
      </c>
      <c r="V88" s="31" t="s">
        <v>45</v>
      </c>
      <c r="W88" s="33" t="s">
        <v>45</v>
      </c>
      <c r="X88" s="33" t="s">
        <v>45</v>
      </c>
      <c r="Y88" s="33" t="s">
        <v>45</v>
      </c>
      <c r="Z88" s="31" t="s">
        <v>45</v>
      </c>
      <c r="AA88" s="33" t="s">
        <v>45</v>
      </c>
      <c r="AB88" s="73"/>
      <c r="AC88" s="71" t="s">
        <v>82</v>
      </c>
      <c r="AD88" s="75" t="s">
        <v>83</v>
      </c>
      <c r="AE88" s="69"/>
      <c r="AF88" s="31"/>
      <c r="AG88" s="31" t="s">
        <v>198</v>
      </c>
      <c r="AH88" s="31"/>
      <c r="AI88" s="32" t="s">
        <v>199</v>
      </c>
      <c r="AJ88" s="46" t="s">
        <v>200</v>
      </c>
      <c r="AK88" s="32"/>
      <c r="AL88" s="56"/>
      <c r="AM88" s="31" t="s">
        <v>201</v>
      </c>
    </row>
    <row r="89" spans="1:39" ht="37.5" customHeight="1" x14ac:dyDescent="0.2">
      <c r="A89" s="28" t="s">
        <v>196</v>
      </c>
      <c r="B89" s="32" t="s">
        <v>81</v>
      </c>
      <c r="C89" s="153">
        <v>710</v>
      </c>
      <c r="D89" s="31">
        <v>1.6</v>
      </c>
      <c r="E89" s="158">
        <f t="shared" ref="E89:E91" si="5">D89*C89</f>
        <v>1136</v>
      </c>
      <c r="F89" s="31">
        <v>1400</v>
      </c>
      <c r="G89" s="31"/>
      <c r="H89" s="73">
        <v>77</v>
      </c>
      <c r="I89" s="62"/>
      <c r="J89" s="31"/>
      <c r="K89" s="34"/>
      <c r="L89" s="34"/>
      <c r="M89" s="34" t="s">
        <v>42</v>
      </c>
      <c r="N89" s="34" t="s">
        <v>41</v>
      </c>
      <c r="O89" s="34" t="s">
        <v>42</v>
      </c>
      <c r="P89" s="34"/>
      <c r="Q89" s="67"/>
      <c r="R89" s="62" t="s">
        <v>98</v>
      </c>
      <c r="S89" s="31"/>
      <c r="T89" s="31" t="s">
        <v>44</v>
      </c>
      <c r="U89" s="33" t="s">
        <v>44</v>
      </c>
      <c r="V89" s="31" t="s">
        <v>45</v>
      </c>
      <c r="W89" s="33" t="s">
        <v>45</v>
      </c>
      <c r="X89" s="33" t="s">
        <v>45</v>
      </c>
      <c r="Y89" s="33" t="s">
        <v>45</v>
      </c>
      <c r="Z89" s="31" t="s">
        <v>45</v>
      </c>
      <c r="AA89" s="33" t="s">
        <v>45</v>
      </c>
      <c r="AB89" s="73"/>
      <c r="AC89" s="71" t="s">
        <v>82</v>
      </c>
      <c r="AD89" s="75" t="s">
        <v>83</v>
      </c>
      <c r="AE89" s="69"/>
      <c r="AF89" s="31"/>
      <c r="AG89" s="31" t="s">
        <v>198</v>
      </c>
      <c r="AH89" s="31"/>
      <c r="AI89" s="32" t="s">
        <v>199</v>
      </c>
      <c r="AJ89" s="32" t="s">
        <v>202</v>
      </c>
      <c r="AK89" s="32"/>
      <c r="AL89" s="56"/>
      <c r="AM89" s="31"/>
    </row>
    <row r="90" spans="1:39" ht="37.5" customHeight="1" x14ac:dyDescent="0.2">
      <c r="A90" s="28" t="s">
        <v>196</v>
      </c>
      <c r="B90" s="32" t="s">
        <v>84</v>
      </c>
      <c r="C90" s="153">
        <v>350</v>
      </c>
      <c r="D90" s="31">
        <v>1.6</v>
      </c>
      <c r="E90" s="158">
        <f t="shared" si="5"/>
        <v>560</v>
      </c>
      <c r="F90" s="31">
        <v>1400</v>
      </c>
      <c r="G90" s="31"/>
      <c r="H90" s="73">
        <v>142</v>
      </c>
      <c r="I90" s="62"/>
      <c r="J90" s="31" t="s">
        <v>42</v>
      </c>
      <c r="K90" s="34"/>
      <c r="L90" s="34"/>
      <c r="M90" s="34" t="s">
        <v>42</v>
      </c>
      <c r="N90" s="34" t="s">
        <v>41</v>
      </c>
      <c r="O90" s="34" t="s">
        <v>42</v>
      </c>
      <c r="P90" s="34"/>
      <c r="Q90" s="67"/>
      <c r="R90" s="62" t="s">
        <v>98</v>
      </c>
      <c r="S90" s="31"/>
      <c r="T90" s="31" t="s">
        <v>44</v>
      </c>
      <c r="U90" s="33" t="s">
        <v>44</v>
      </c>
      <c r="V90" s="31" t="s">
        <v>45</v>
      </c>
      <c r="W90" s="33" t="s">
        <v>45</v>
      </c>
      <c r="X90" s="31" t="s">
        <v>45</v>
      </c>
      <c r="Y90" s="33" t="s">
        <v>45</v>
      </c>
      <c r="Z90" s="31" t="s">
        <v>45</v>
      </c>
      <c r="AA90" s="33" t="s">
        <v>45</v>
      </c>
      <c r="AB90" s="73"/>
      <c r="AC90" s="71" t="s">
        <v>85</v>
      </c>
      <c r="AD90" s="75" t="s">
        <v>85</v>
      </c>
      <c r="AE90" s="69"/>
      <c r="AF90" s="31"/>
      <c r="AG90" s="31" t="s">
        <v>203</v>
      </c>
      <c r="AH90" s="31"/>
      <c r="AI90" s="32" t="s">
        <v>199</v>
      </c>
      <c r="AJ90" s="32" t="s">
        <v>200</v>
      </c>
      <c r="AK90" s="32"/>
      <c r="AL90" s="56"/>
      <c r="AM90" s="31" t="s">
        <v>204</v>
      </c>
    </row>
    <row r="91" spans="1:39" ht="37.5" customHeight="1" x14ac:dyDescent="0.2">
      <c r="A91" s="28" t="s">
        <v>196</v>
      </c>
      <c r="B91" s="32" t="s">
        <v>84</v>
      </c>
      <c r="C91" s="153">
        <v>710</v>
      </c>
      <c r="D91" s="31">
        <v>1.6</v>
      </c>
      <c r="E91" s="158">
        <f t="shared" si="5"/>
        <v>1136</v>
      </c>
      <c r="F91" s="31">
        <v>1400</v>
      </c>
      <c r="G91" s="31"/>
      <c r="H91" s="73">
        <v>142</v>
      </c>
      <c r="I91" s="62"/>
      <c r="J91" s="31"/>
      <c r="K91" s="34"/>
      <c r="L91" s="34"/>
      <c r="M91" s="34" t="s">
        <v>42</v>
      </c>
      <c r="N91" s="34" t="s">
        <v>41</v>
      </c>
      <c r="O91" s="34" t="s">
        <v>42</v>
      </c>
      <c r="P91" s="34"/>
      <c r="Q91" s="67"/>
      <c r="R91" s="62" t="s">
        <v>98</v>
      </c>
      <c r="S91" s="31"/>
      <c r="T91" s="31" t="s">
        <v>44</v>
      </c>
      <c r="U91" s="33" t="s">
        <v>44</v>
      </c>
      <c r="V91" s="31" t="s">
        <v>45</v>
      </c>
      <c r="W91" s="33" t="s">
        <v>45</v>
      </c>
      <c r="X91" s="33" t="s">
        <v>45</v>
      </c>
      <c r="Y91" s="33" t="s">
        <v>45</v>
      </c>
      <c r="Z91" s="31" t="s">
        <v>45</v>
      </c>
      <c r="AA91" s="33" t="s">
        <v>45</v>
      </c>
      <c r="AB91" s="73"/>
      <c r="AC91" s="71" t="s">
        <v>85</v>
      </c>
      <c r="AD91" s="75" t="s">
        <v>85</v>
      </c>
      <c r="AE91" s="69"/>
      <c r="AF91" s="31"/>
      <c r="AG91" s="31" t="s">
        <v>203</v>
      </c>
      <c r="AH91" s="31"/>
      <c r="AI91" s="32" t="s">
        <v>199</v>
      </c>
      <c r="AJ91" s="32" t="s">
        <v>202</v>
      </c>
      <c r="AK91" s="32"/>
      <c r="AL91" s="56"/>
      <c r="AM91" s="31"/>
    </row>
    <row r="92" spans="1:39" ht="37.5" customHeight="1" x14ac:dyDescent="0.2">
      <c r="A92" s="3" t="s">
        <v>205</v>
      </c>
      <c r="B92" s="1" t="s">
        <v>206</v>
      </c>
      <c r="C92" s="154">
        <v>90</v>
      </c>
      <c r="D92" s="5">
        <v>1.38</v>
      </c>
      <c r="E92" s="159">
        <f>C92*D92</f>
        <v>124.19999999999999</v>
      </c>
      <c r="F92" s="5">
        <v>245</v>
      </c>
      <c r="G92" s="5">
        <v>96</v>
      </c>
      <c r="H92" s="74">
        <v>170</v>
      </c>
      <c r="I92" s="64"/>
      <c r="J92" s="5" t="s">
        <v>42</v>
      </c>
      <c r="K92" s="9" t="s">
        <v>42</v>
      </c>
      <c r="L92" s="9"/>
      <c r="M92" s="9" t="s">
        <v>42</v>
      </c>
      <c r="N92" s="9"/>
      <c r="O92" s="9"/>
      <c r="P92" s="9" t="s">
        <v>42</v>
      </c>
      <c r="Q92" s="68"/>
      <c r="R92" s="64" t="s">
        <v>98</v>
      </c>
      <c r="S92" s="5" t="s">
        <v>207</v>
      </c>
      <c r="T92" s="5"/>
      <c r="U92" s="8"/>
      <c r="V92" s="9"/>
      <c r="W92" s="5"/>
      <c r="X92" s="5"/>
      <c r="Y92" s="8"/>
      <c r="Z92" s="9"/>
      <c r="AA92" s="9"/>
      <c r="AB92" s="74"/>
      <c r="AC92" s="70"/>
      <c r="AD92" s="11"/>
      <c r="AE92" s="150" t="s">
        <v>189</v>
      </c>
      <c r="AF92" s="5" t="s">
        <v>42</v>
      </c>
      <c r="AG92" s="138" t="s">
        <v>208</v>
      </c>
      <c r="AH92" s="138" t="s">
        <v>42</v>
      </c>
      <c r="AI92" s="1"/>
      <c r="AJ92" s="1"/>
      <c r="AK92" s="39"/>
      <c r="AL92" s="58"/>
      <c r="AM92" s="58"/>
    </row>
    <row r="93" spans="1:39" ht="37.5" customHeight="1" x14ac:dyDescent="0.2">
      <c r="A93" s="3" t="s">
        <v>205</v>
      </c>
      <c r="B93" s="1" t="s">
        <v>206</v>
      </c>
      <c r="C93" s="154">
        <v>100</v>
      </c>
      <c r="D93" s="5">
        <v>1.33</v>
      </c>
      <c r="E93" s="159">
        <f t="shared" ref="E93:E102" si="6">C93*D93</f>
        <v>133</v>
      </c>
      <c r="F93" s="5">
        <v>245</v>
      </c>
      <c r="G93" s="5">
        <v>97</v>
      </c>
      <c r="H93" s="74">
        <v>170</v>
      </c>
      <c r="I93" s="64"/>
      <c r="J93" s="5" t="s">
        <v>42</v>
      </c>
      <c r="K93" s="9" t="s">
        <v>42</v>
      </c>
      <c r="L93" s="9"/>
      <c r="M93" s="9" t="s">
        <v>42</v>
      </c>
      <c r="N93" s="9"/>
      <c r="O93" s="9"/>
      <c r="P93" s="9" t="s">
        <v>42</v>
      </c>
      <c r="Q93" s="68"/>
      <c r="R93" s="64" t="s">
        <v>98</v>
      </c>
      <c r="S93" s="5" t="s">
        <v>207</v>
      </c>
      <c r="T93" s="5"/>
      <c r="U93" s="8"/>
      <c r="V93" s="9"/>
      <c r="W93" s="5"/>
      <c r="X93" s="5"/>
      <c r="Y93" s="8"/>
      <c r="Z93" s="9"/>
      <c r="AA93" s="9"/>
      <c r="AB93" s="74"/>
      <c r="AC93" s="70"/>
      <c r="AD93" s="11"/>
      <c r="AE93" s="150" t="s">
        <v>189</v>
      </c>
      <c r="AF93" s="5" t="s">
        <v>42</v>
      </c>
      <c r="AG93" s="138" t="s">
        <v>208</v>
      </c>
      <c r="AH93" s="138" t="s">
        <v>42</v>
      </c>
      <c r="AI93" s="1"/>
      <c r="AJ93" s="1"/>
      <c r="AK93" s="39"/>
      <c r="AL93" s="58"/>
      <c r="AM93" s="58"/>
    </row>
    <row r="94" spans="1:39" ht="37.5" customHeight="1" x14ac:dyDescent="0.2">
      <c r="A94" s="3" t="s">
        <v>205</v>
      </c>
      <c r="B94" s="1" t="s">
        <v>206</v>
      </c>
      <c r="C94" s="154">
        <v>120</v>
      </c>
      <c r="D94" s="5">
        <v>1.34</v>
      </c>
      <c r="E94" s="159">
        <f t="shared" si="6"/>
        <v>160.80000000000001</v>
      </c>
      <c r="F94" s="5">
        <v>245</v>
      </c>
      <c r="G94" s="5">
        <v>98</v>
      </c>
      <c r="H94" s="74">
        <v>170</v>
      </c>
      <c r="I94" s="64"/>
      <c r="J94" s="5" t="s">
        <v>42</v>
      </c>
      <c r="K94" s="9" t="s">
        <v>42</v>
      </c>
      <c r="L94" s="9"/>
      <c r="M94" s="9" t="s">
        <v>42</v>
      </c>
      <c r="N94" s="9"/>
      <c r="O94" s="9"/>
      <c r="P94" s="9" t="s">
        <v>42</v>
      </c>
      <c r="Q94" s="68"/>
      <c r="R94" s="64" t="s">
        <v>103</v>
      </c>
      <c r="S94" s="5" t="s">
        <v>207</v>
      </c>
      <c r="T94" s="5"/>
      <c r="U94" s="8"/>
      <c r="V94" s="9"/>
      <c r="W94" s="5"/>
      <c r="X94" s="5"/>
      <c r="Y94" s="8"/>
      <c r="Z94" s="9"/>
      <c r="AA94" s="9"/>
      <c r="AB94" s="74"/>
      <c r="AC94" s="70"/>
      <c r="AD94" s="11"/>
      <c r="AE94" s="150" t="s">
        <v>189</v>
      </c>
      <c r="AF94" s="5" t="s">
        <v>42</v>
      </c>
      <c r="AG94" s="138" t="s">
        <v>208</v>
      </c>
      <c r="AH94" s="138" t="s">
        <v>42</v>
      </c>
      <c r="AI94" s="1"/>
      <c r="AJ94" s="1"/>
      <c r="AK94" s="39"/>
      <c r="AL94" s="58"/>
      <c r="AM94" s="58"/>
    </row>
    <row r="95" spans="1:39" ht="37.5" customHeight="1" x14ac:dyDescent="0.2">
      <c r="A95" s="3" t="s">
        <v>205</v>
      </c>
      <c r="B95" s="1" t="s">
        <v>206</v>
      </c>
      <c r="C95" s="154">
        <v>120</v>
      </c>
      <c r="D95" s="5">
        <v>1.34</v>
      </c>
      <c r="E95" s="159">
        <f t="shared" si="6"/>
        <v>160.80000000000001</v>
      </c>
      <c r="F95" s="5">
        <v>245</v>
      </c>
      <c r="G95" s="5" t="s">
        <v>94</v>
      </c>
      <c r="H95" s="74">
        <v>170</v>
      </c>
      <c r="I95" s="64" t="s">
        <v>106</v>
      </c>
      <c r="J95" s="5"/>
      <c r="K95" s="9"/>
      <c r="L95" s="9"/>
      <c r="M95" s="9"/>
      <c r="N95" s="9"/>
      <c r="O95" s="9"/>
      <c r="P95" s="9" t="s">
        <v>42</v>
      </c>
      <c r="Q95" s="68"/>
      <c r="R95" s="64" t="s">
        <v>209</v>
      </c>
      <c r="S95" s="5"/>
      <c r="T95" s="5"/>
      <c r="U95" s="8"/>
      <c r="V95" s="9"/>
      <c r="W95" s="5"/>
      <c r="X95" s="5"/>
      <c r="Y95" s="8"/>
      <c r="Z95" s="9"/>
      <c r="AA95" s="9"/>
      <c r="AB95" s="74"/>
      <c r="AC95" s="70"/>
      <c r="AD95" s="11"/>
      <c r="AE95" s="150" t="s">
        <v>189</v>
      </c>
      <c r="AF95" s="5" t="s">
        <v>42</v>
      </c>
      <c r="AG95" s="138" t="s">
        <v>208</v>
      </c>
      <c r="AH95" s="138" t="s">
        <v>42</v>
      </c>
      <c r="AI95" s="1"/>
      <c r="AJ95" s="1"/>
      <c r="AK95" s="39"/>
      <c r="AL95" s="58"/>
      <c r="AM95" s="58"/>
    </row>
    <row r="96" spans="1:39" ht="37.5" customHeight="1" x14ac:dyDescent="0.2">
      <c r="A96" s="3" t="s">
        <v>205</v>
      </c>
      <c r="B96" s="1" t="s">
        <v>206</v>
      </c>
      <c r="C96" s="154">
        <v>150</v>
      </c>
      <c r="D96" s="5">
        <v>1.33</v>
      </c>
      <c r="E96" s="159">
        <f t="shared" si="6"/>
        <v>199.5</v>
      </c>
      <c r="F96" s="5">
        <v>245</v>
      </c>
      <c r="G96" s="5" t="s">
        <v>94</v>
      </c>
      <c r="H96" s="74">
        <v>170</v>
      </c>
      <c r="I96" s="64"/>
      <c r="J96" s="5" t="s">
        <v>42</v>
      </c>
      <c r="K96" s="9" t="s">
        <v>42</v>
      </c>
      <c r="L96" s="9"/>
      <c r="M96" s="9" t="s">
        <v>42</v>
      </c>
      <c r="N96" s="9"/>
      <c r="O96" s="9"/>
      <c r="P96" s="9" t="s">
        <v>42</v>
      </c>
      <c r="Q96" s="68"/>
      <c r="R96" s="64" t="s">
        <v>98</v>
      </c>
      <c r="S96" s="5" t="s">
        <v>207</v>
      </c>
      <c r="T96" s="5"/>
      <c r="U96" s="8"/>
      <c r="V96" s="9"/>
      <c r="W96" s="5"/>
      <c r="X96" s="5"/>
      <c r="Y96" s="8"/>
      <c r="Z96" s="9"/>
      <c r="AA96" s="9"/>
      <c r="AB96" s="74"/>
      <c r="AC96" s="70"/>
      <c r="AD96" s="11"/>
      <c r="AE96" s="150" t="s">
        <v>189</v>
      </c>
      <c r="AF96" s="5" t="s">
        <v>42</v>
      </c>
      <c r="AG96" s="138" t="s">
        <v>208</v>
      </c>
      <c r="AH96" s="138" t="s">
        <v>42</v>
      </c>
      <c r="AI96" s="1"/>
      <c r="AJ96" s="1"/>
      <c r="AK96" s="39"/>
      <c r="AL96" s="58"/>
      <c r="AM96" s="58"/>
    </row>
    <row r="97" spans="1:39" ht="37.5" customHeight="1" x14ac:dyDescent="0.2">
      <c r="A97" s="3" t="s">
        <v>205</v>
      </c>
      <c r="B97" s="1" t="s">
        <v>206</v>
      </c>
      <c r="C97" s="154">
        <v>150</v>
      </c>
      <c r="D97" s="5">
        <v>1.33</v>
      </c>
      <c r="E97" s="159">
        <f t="shared" si="6"/>
        <v>199.5</v>
      </c>
      <c r="F97" s="5">
        <v>245</v>
      </c>
      <c r="G97" s="5" t="s">
        <v>94</v>
      </c>
      <c r="H97" s="74">
        <v>170</v>
      </c>
      <c r="I97" s="64" t="s">
        <v>106</v>
      </c>
      <c r="J97" s="5"/>
      <c r="K97" s="9"/>
      <c r="L97" s="9"/>
      <c r="M97" s="9"/>
      <c r="N97" s="9"/>
      <c r="O97" s="9"/>
      <c r="P97" s="9" t="s">
        <v>42</v>
      </c>
      <c r="Q97" s="68"/>
      <c r="R97" s="64" t="s">
        <v>209</v>
      </c>
      <c r="S97" s="5"/>
      <c r="T97" s="5"/>
      <c r="U97" s="8"/>
      <c r="V97" s="9"/>
      <c r="W97" s="5"/>
      <c r="X97" s="5"/>
      <c r="Y97" s="8"/>
      <c r="Z97" s="9"/>
      <c r="AA97" s="9"/>
      <c r="AB97" s="74"/>
      <c r="AC97" s="70"/>
      <c r="AD97" s="11"/>
      <c r="AE97" s="150" t="s">
        <v>189</v>
      </c>
      <c r="AF97" s="5" t="s">
        <v>42</v>
      </c>
      <c r="AG97" s="138" t="s">
        <v>208</v>
      </c>
      <c r="AH97" s="138" t="s">
        <v>42</v>
      </c>
      <c r="AI97" s="1"/>
      <c r="AJ97" s="1"/>
      <c r="AK97" s="39"/>
      <c r="AL97" s="58"/>
      <c r="AM97" s="58"/>
    </row>
    <row r="98" spans="1:39" ht="37.5" customHeight="1" x14ac:dyDescent="0.2">
      <c r="A98" s="3" t="s">
        <v>205</v>
      </c>
      <c r="B98" s="1" t="s">
        <v>206</v>
      </c>
      <c r="C98" s="154">
        <v>240</v>
      </c>
      <c r="D98" s="5">
        <v>1.38</v>
      </c>
      <c r="E98" s="159">
        <f t="shared" si="6"/>
        <v>331.2</v>
      </c>
      <c r="F98" s="5">
        <v>300</v>
      </c>
      <c r="G98" s="5" t="s">
        <v>94</v>
      </c>
      <c r="H98" s="74">
        <v>170</v>
      </c>
      <c r="I98" s="64"/>
      <c r="J98" s="5" t="s">
        <v>42</v>
      </c>
      <c r="K98" s="9" t="s">
        <v>42</v>
      </c>
      <c r="L98" s="9"/>
      <c r="M98" s="9" t="s">
        <v>42</v>
      </c>
      <c r="N98" s="9"/>
      <c r="O98" s="9"/>
      <c r="P98" s="9"/>
      <c r="Q98" s="68"/>
      <c r="R98" s="64" t="s">
        <v>64</v>
      </c>
      <c r="S98" s="5"/>
      <c r="T98" s="5"/>
      <c r="U98" s="8"/>
      <c r="V98" s="9"/>
      <c r="W98" s="5"/>
      <c r="X98" s="5"/>
      <c r="Y98" s="8"/>
      <c r="Z98" s="9"/>
      <c r="AA98" s="9"/>
      <c r="AB98" s="74"/>
      <c r="AC98" s="70"/>
      <c r="AD98" s="11"/>
      <c r="AE98" s="150" t="s">
        <v>189</v>
      </c>
      <c r="AF98" s="5" t="s">
        <v>42</v>
      </c>
      <c r="AG98" s="138" t="s">
        <v>208</v>
      </c>
      <c r="AH98" s="138" t="s">
        <v>42</v>
      </c>
      <c r="AI98" s="1"/>
      <c r="AJ98" s="1"/>
      <c r="AK98" s="39"/>
      <c r="AL98" s="58"/>
      <c r="AM98" s="58"/>
    </row>
    <row r="99" spans="1:39" ht="37.5" customHeight="1" x14ac:dyDescent="0.2">
      <c r="A99" s="3" t="s">
        <v>205</v>
      </c>
      <c r="B99" s="1" t="s">
        <v>206</v>
      </c>
      <c r="C99" s="154">
        <v>240</v>
      </c>
      <c r="D99" s="5">
        <v>1.38</v>
      </c>
      <c r="E99" s="159">
        <f t="shared" si="6"/>
        <v>331.2</v>
      </c>
      <c r="F99" s="5">
        <v>300</v>
      </c>
      <c r="G99" s="5" t="s">
        <v>94</v>
      </c>
      <c r="H99" s="74">
        <v>170</v>
      </c>
      <c r="I99" s="64" t="s">
        <v>106</v>
      </c>
      <c r="J99" s="5"/>
      <c r="K99" s="9"/>
      <c r="L99" s="9"/>
      <c r="M99" s="9"/>
      <c r="N99" s="9"/>
      <c r="O99" s="9"/>
      <c r="P99" s="9"/>
      <c r="Q99" s="68"/>
      <c r="R99" s="64" t="s">
        <v>210</v>
      </c>
      <c r="S99" s="5"/>
      <c r="T99" s="5"/>
      <c r="U99" s="8"/>
      <c r="V99" s="9"/>
      <c r="W99" s="5"/>
      <c r="X99" s="5"/>
      <c r="Y99" s="8"/>
      <c r="Z99" s="9"/>
      <c r="AA99" s="9"/>
      <c r="AB99" s="74"/>
      <c r="AC99" s="70"/>
      <c r="AD99" s="11"/>
      <c r="AE99" s="150" t="s">
        <v>189</v>
      </c>
      <c r="AF99" s="5" t="s">
        <v>42</v>
      </c>
      <c r="AG99" s="138" t="s">
        <v>208</v>
      </c>
      <c r="AH99" s="138" t="s">
        <v>42</v>
      </c>
      <c r="AI99" s="1"/>
      <c r="AJ99" s="1"/>
      <c r="AK99" s="39"/>
      <c r="AL99" s="58"/>
      <c r="AM99" s="58"/>
    </row>
    <row r="100" spans="1:39" ht="37.5" customHeight="1" x14ac:dyDescent="0.2">
      <c r="A100" s="3" t="s">
        <v>205</v>
      </c>
      <c r="B100" s="1" t="s">
        <v>206</v>
      </c>
      <c r="C100" s="154">
        <v>300</v>
      </c>
      <c r="D100" s="5">
        <v>1.33</v>
      </c>
      <c r="E100" s="159">
        <f t="shared" si="6"/>
        <v>399</v>
      </c>
      <c r="F100" s="5">
        <v>300</v>
      </c>
      <c r="G100" s="5" t="s">
        <v>94</v>
      </c>
      <c r="H100" s="74">
        <v>170</v>
      </c>
      <c r="I100" s="64"/>
      <c r="J100" s="5" t="s">
        <v>42</v>
      </c>
      <c r="K100" s="9" t="s">
        <v>42</v>
      </c>
      <c r="L100" s="9"/>
      <c r="M100" s="9" t="s">
        <v>42</v>
      </c>
      <c r="N100" s="9"/>
      <c r="O100" s="9"/>
      <c r="P100" s="9"/>
      <c r="Q100" s="68"/>
      <c r="R100" s="64" t="s">
        <v>64</v>
      </c>
      <c r="S100" s="5"/>
      <c r="T100" s="5"/>
      <c r="U100" s="8"/>
      <c r="V100" s="9"/>
      <c r="W100" s="5"/>
      <c r="X100" s="5"/>
      <c r="Y100" s="8"/>
      <c r="Z100" s="9"/>
      <c r="AA100" s="9"/>
      <c r="AB100" s="74"/>
      <c r="AC100" s="70"/>
      <c r="AD100" s="11"/>
      <c r="AE100" s="150" t="s">
        <v>189</v>
      </c>
      <c r="AF100" s="5" t="s">
        <v>42</v>
      </c>
      <c r="AG100" s="138" t="s">
        <v>208</v>
      </c>
      <c r="AH100" s="138" t="s">
        <v>42</v>
      </c>
      <c r="AI100" s="1"/>
      <c r="AJ100" s="1"/>
      <c r="AK100" s="39"/>
      <c r="AL100" s="58"/>
      <c r="AM100" s="58"/>
    </row>
    <row r="101" spans="1:39" ht="37.5" customHeight="1" x14ac:dyDescent="0.2">
      <c r="A101" s="3" t="s">
        <v>205</v>
      </c>
      <c r="B101" s="1" t="s">
        <v>206</v>
      </c>
      <c r="C101" s="154">
        <v>300</v>
      </c>
      <c r="D101" s="5">
        <v>1.33</v>
      </c>
      <c r="E101" s="159">
        <f t="shared" si="6"/>
        <v>399</v>
      </c>
      <c r="F101" s="5">
        <v>300</v>
      </c>
      <c r="G101" s="5" t="s">
        <v>94</v>
      </c>
      <c r="H101" s="74">
        <v>170</v>
      </c>
      <c r="I101" s="64" t="s">
        <v>106</v>
      </c>
      <c r="J101" s="5"/>
      <c r="K101" s="9"/>
      <c r="L101" s="9"/>
      <c r="M101" s="9"/>
      <c r="N101" s="9"/>
      <c r="O101" s="9"/>
      <c r="P101" s="9"/>
      <c r="Q101" s="68"/>
      <c r="R101" s="64" t="s">
        <v>210</v>
      </c>
      <c r="S101" s="5"/>
      <c r="T101" s="5"/>
      <c r="U101" s="8"/>
      <c r="V101" s="9"/>
      <c r="W101" s="5"/>
      <c r="X101" s="5"/>
      <c r="Y101" s="8"/>
      <c r="Z101" s="9"/>
      <c r="AA101" s="9"/>
      <c r="AB101" s="74"/>
      <c r="AC101" s="70"/>
      <c r="AD101" s="11"/>
      <c r="AE101" s="150" t="s">
        <v>189</v>
      </c>
      <c r="AF101" s="5" t="s">
        <v>42</v>
      </c>
      <c r="AG101" s="138" t="s">
        <v>208</v>
      </c>
      <c r="AH101" s="138" t="s">
        <v>42</v>
      </c>
      <c r="AI101" s="1"/>
      <c r="AJ101" s="1"/>
      <c r="AK101" s="39"/>
      <c r="AL101" s="58"/>
      <c r="AM101" s="58"/>
    </row>
    <row r="102" spans="1:39" ht="37.5" customHeight="1" x14ac:dyDescent="0.2">
      <c r="A102" s="3" t="s">
        <v>205</v>
      </c>
      <c r="B102" s="1" t="s">
        <v>206</v>
      </c>
      <c r="C102" s="154">
        <v>400</v>
      </c>
      <c r="D102" s="5">
        <v>1.33</v>
      </c>
      <c r="E102" s="159">
        <f t="shared" si="6"/>
        <v>532</v>
      </c>
      <c r="F102" s="5">
        <v>245</v>
      </c>
      <c r="G102" s="5" t="s">
        <v>94</v>
      </c>
      <c r="H102" s="74">
        <v>170</v>
      </c>
      <c r="I102" s="64"/>
      <c r="J102" s="5" t="s">
        <v>42</v>
      </c>
      <c r="K102" s="9" t="s">
        <v>42</v>
      </c>
      <c r="L102" s="9"/>
      <c r="M102" s="9" t="s">
        <v>42</v>
      </c>
      <c r="N102" s="9"/>
      <c r="O102" s="9"/>
      <c r="P102" s="9"/>
      <c r="Q102" s="68"/>
      <c r="R102" s="64" t="s">
        <v>64</v>
      </c>
      <c r="S102" s="5"/>
      <c r="T102" s="5"/>
      <c r="U102" s="8"/>
      <c r="V102" s="9"/>
      <c r="W102" s="5"/>
      <c r="X102" s="5"/>
      <c r="Y102" s="8"/>
      <c r="Z102" s="9"/>
      <c r="AA102" s="9"/>
      <c r="AB102" s="74"/>
      <c r="AC102" s="70"/>
      <c r="AD102" s="11"/>
      <c r="AE102" s="150" t="s">
        <v>189</v>
      </c>
      <c r="AF102" s="5" t="s">
        <v>42</v>
      </c>
      <c r="AG102" s="138" t="s">
        <v>208</v>
      </c>
      <c r="AH102" s="138" t="s">
        <v>42</v>
      </c>
      <c r="AI102" s="1"/>
      <c r="AJ102" s="1"/>
      <c r="AK102" s="39"/>
      <c r="AL102" s="58"/>
      <c r="AM102" s="58"/>
    </row>
    <row r="103" spans="1:39" ht="37.5" customHeight="1" x14ac:dyDescent="0.2">
      <c r="A103" s="3" t="s">
        <v>205</v>
      </c>
      <c r="B103" s="1" t="s">
        <v>73</v>
      </c>
      <c r="C103" s="154">
        <v>90</v>
      </c>
      <c r="D103" s="5">
        <v>1.3</v>
      </c>
      <c r="E103" s="159">
        <f>D103*C103</f>
        <v>117</v>
      </c>
      <c r="F103" s="5">
        <v>350</v>
      </c>
      <c r="G103" s="5">
        <v>93.5</v>
      </c>
      <c r="H103" s="74">
        <v>157</v>
      </c>
      <c r="I103" s="64" t="s">
        <v>49</v>
      </c>
      <c r="J103" s="5" t="s">
        <v>42</v>
      </c>
      <c r="K103" s="9" t="s">
        <v>42</v>
      </c>
      <c r="L103" s="9" t="s">
        <v>42</v>
      </c>
      <c r="M103" s="9" t="s">
        <v>42</v>
      </c>
      <c r="N103" s="9" t="s">
        <v>42</v>
      </c>
      <c r="O103" s="9"/>
      <c r="P103" s="9" t="s">
        <v>42</v>
      </c>
      <c r="Q103" s="68"/>
      <c r="R103" s="64" t="s">
        <v>90</v>
      </c>
      <c r="S103" s="5" t="s">
        <v>207</v>
      </c>
      <c r="T103" s="5" t="s">
        <v>104</v>
      </c>
      <c r="U103" s="8" t="s">
        <v>154</v>
      </c>
      <c r="V103" s="9" t="s">
        <v>135</v>
      </c>
      <c r="W103" s="5" t="s">
        <v>135</v>
      </c>
      <c r="X103" s="5" t="s">
        <v>104</v>
      </c>
      <c r="Y103" s="8" t="s">
        <v>104</v>
      </c>
      <c r="Z103" s="9" t="s">
        <v>153</v>
      </c>
      <c r="AA103" s="9" t="s">
        <v>135</v>
      </c>
      <c r="AB103" s="74"/>
      <c r="AC103" s="70" t="s">
        <v>76</v>
      </c>
      <c r="AD103" s="11" t="s">
        <v>77</v>
      </c>
      <c r="AE103" s="70" t="s">
        <v>78</v>
      </c>
      <c r="AF103" s="5" t="s">
        <v>42</v>
      </c>
      <c r="AG103" s="138" t="s">
        <v>211</v>
      </c>
      <c r="AH103" s="138" t="s">
        <v>42</v>
      </c>
      <c r="AI103" s="1" t="s">
        <v>212</v>
      </c>
      <c r="AJ103" s="1" t="s">
        <v>213</v>
      </c>
      <c r="AK103" s="39" t="s">
        <v>214</v>
      </c>
      <c r="AL103" s="58"/>
      <c r="AM103" s="58" t="s">
        <v>215</v>
      </c>
    </row>
    <row r="104" spans="1:39" ht="37.5" customHeight="1" x14ac:dyDescent="0.2">
      <c r="A104" s="3" t="s">
        <v>205</v>
      </c>
      <c r="B104" s="1" t="s">
        <v>73</v>
      </c>
      <c r="C104" s="154">
        <v>100</v>
      </c>
      <c r="D104" s="5">
        <v>1.3</v>
      </c>
      <c r="E104" s="159">
        <f t="shared" ref="E104:E120" si="7">D104*C104</f>
        <v>130</v>
      </c>
      <c r="F104" s="5">
        <v>350</v>
      </c>
      <c r="G104" s="5">
        <v>94.5</v>
      </c>
      <c r="H104" s="74">
        <v>157</v>
      </c>
      <c r="I104" s="64" t="s">
        <v>49</v>
      </c>
      <c r="J104" s="5" t="s">
        <v>42</v>
      </c>
      <c r="K104" s="9" t="s">
        <v>42</v>
      </c>
      <c r="L104" s="9" t="s">
        <v>42</v>
      </c>
      <c r="M104" s="9" t="s">
        <v>42</v>
      </c>
      <c r="N104" s="9" t="s">
        <v>42</v>
      </c>
      <c r="O104" s="9"/>
      <c r="P104" s="9" t="s">
        <v>42</v>
      </c>
      <c r="Q104" s="68"/>
      <c r="R104" s="63" t="s">
        <v>90</v>
      </c>
      <c r="S104" s="5"/>
      <c r="T104" s="5" t="s">
        <v>44</v>
      </c>
      <c r="U104" s="8" t="s">
        <v>44</v>
      </c>
      <c r="V104" s="5" t="s">
        <v>45</v>
      </c>
      <c r="W104" s="5" t="s">
        <v>45</v>
      </c>
      <c r="X104" s="8" t="s">
        <v>45</v>
      </c>
      <c r="Y104" s="8" t="s">
        <v>45</v>
      </c>
      <c r="Z104" s="8" t="s">
        <v>45</v>
      </c>
      <c r="AA104" s="5" t="s">
        <v>45</v>
      </c>
      <c r="AB104" s="74"/>
      <c r="AC104" s="70" t="s">
        <v>76</v>
      </c>
      <c r="AD104" s="11" t="s">
        <v>77</v>
      </c>
      <c r="AE104" s="70" t="s">
        <v>78</v>
      </c>
      <c r="AF104" s="5" t="s">
        <v>42</v>
      </c>
      <c r="AG104" s="138" t="s">
        <v>211</v>
      </c>
      <c r="AH104" s="138" t="s">
        <v>42</v>
      </c>
      <c r="AI104" s="1" t="s">
        <v>212</v>
      </c>
      <c r="AJ104" s="1" t="s">
        <v>213</v>
      </c>
      <c r="AK104" s="39" t="s">
        <v>214</v>
      </c>
      <c r="AL104" s="58"/>
      <c r="AM104" s="58" t="s">
        <v>216</v>
      </c>
    </row>
    <row r="105" spans="1:39" ht="37.5" customHeight="1" x14ac:dyDescent="0.2">
      <c r="A105" s="3" t="s">
        <v>205</v>
      </c>
      <c r="B105" s="1" t="s">
        <v>73</v>
      </c>
      <c r="C105" s="154">
        <v>120</v>
      </c>
      <c r="D105" s="5">
        <v>1.25</v>
      </c>
      <c r="E105" s="159">
        <f t="shared" si="7"/>
        <v>150</v>
      </c>
      <c r="F105" s="5">
        <v>350</v>
      </c>
      <c r="G105" s="5">
        <v>96.5</v>
      </c>
      <c r="H105" s="74">
        <v>157</v>
      </c>
      <c r="I105" s="64" t="s">
        <v>49</v>
      </c>
      <c r="J105" s="5" t="s">
        <v>42</v>
      </c>
      <c r="K105" s="9" t="s">
        <v>42</v>
      </c>
      <c r="L105" s="9" t="s">
        <v>42</v>
      </c>
      <c r="M105" s="9" t="s">
        <v>42</v>
      </c>
      <c r="N105" s="9" t="s">
        <v>42</v>
      </c>
      <c r="O105" s="9"/>
      <c r="P105" s="9" t="s">
        <v>42</v>
      </c>
      <c r="Q105" s="68"/>
      <c r="R105" s="64" t="s">
        <v>107</v>
      </c>
      <c r="S105" s="9"/>
      <c r="T105" s="9" t="s">
        <v>104</v>
      </c>
      <c r="U105" s="8" t="s">
        <v>104</v>
      </c>
      <c r="V105" s="9" t="s">
        <v>104</v>
      </c>
      <c r="W105" s="9" t="s">
        <v>104</v>
      </c>
      <c r="X105" s="9" t="s">
        <v>104</v>
      </c>
      <c r="Y105" s="8" t="s">
        <v>104</v>
      </c>
      <c r="Z105" s="9" t="s">
        <v>104</v>
      </c>
      <c r="AA105" s="9" t="s">
        <v>104</v>
      </c>
      <c r="AB105" s="74"/>
      <c r="AC105" s="70" t="s">
        <v>76</v>
      </c>
      <c r="AD105" s="11" t="s">
        <v>77</v>
      </c>
      <c r="AE105" s="70" t="s">
        <v>78</v>
      </c>
      <c r="AF105" s="5" t="s">
        <v>42</v>
      </c>
      <c r="AG105" s="138" t="s">
        <v>211</v>
      </c>
      <c r="AH105" s="138" t="s">
        <v>42</v>
      </c>
      <c r="AI105" s="1" t="s">
        <v>212</v>
      </c>
      <c r="AJ105" s="1" t="s">
        <v>213</v>
      </c>
      <c r="AK105" s="39" t="s">
        <v>214</v>
      </c>
      <c r="AL105" s="58"/>
      <c r="AM105" s="58" t="s">
        <v>217</v>
      </c>
    </row>
    <row r="106" spans="1:39" ht="37.5" customHeight="1" x14ac:dyDescent="0.2">
      <c r="A106" s="3" t="s">
        <v>205</v>
      </c>
      <c r="B106" s="1" t="s">
        <v>73</v>
      </c>
      <c r="C106" s="154">
        <v>150</v>
      </c>
      <c r="D106" s="5">
        <v>1.3</v>
      </c>
      <c r="E106" s="159">
        <f t="shared" si="7"/>
        <v>195</v>
      </c>
      <c r="F106" s="5">
        <v>350</v>
      </c>
      <c r="G106" s="5">
        <v>97.5</v>
      </c>
      <c r="H106" s="74">
        <v>157</v>
      </c>
      <c r="I106" s="64" t="s">
        <v>49</v>
      </c>
      <c r="J106" s="5" t="s">
        <v>42</v>
      </c>
      <c r="K106" s="9" t="s">
        <v>42</v>
      </c>
      <c r="L106" s="9" t="s">
        <v>42</v>
      </c>
      <c r="M106" s="9" t="s">
        <v>42</v>
      </c>
      <c r="N106" s="9" t="s">
        <v>42</v>
      </c>
      <c r="O106" s="9"/>
      <c r="P106" s="9" t="s">
        <v>42</v>
      </c>
      <c r="Q106" s="68"/>
      <c r="R106" s="64" t="s">
        <v>107</v>
      </c>
      <c r="S106" s="9" t="s">
        <v>210</v>
      </c>
      <c r="T106" s="9" t="s">
        <v>104</v>
      </c>
      <c r="U106" s="8" t="s">
        <v>104</v>
      </c>
      <c r="V106" s="9" t="s">
        <v>104</v>
      </c>
      <c r="W106" s="9" t="s">
        <v>104</v>
      </c>
      <c r="X106" s="9" t="s">
        <v>135</v>
      </c>
      <c r="Y106" s="8" t="s">
        <v>104</v>
      </c>
      <c r="Z106" s="59" t="s">
        <v>218</v>
      </c>
      <c r="AA106" s="59" t="s">
        <v>218</v>
      </c>
      <c r="AB106" s="74"/>
      <c r="AC106" s="70" t="s">
        <v>76</v>
      </c>
      <c r="AD106" s="11" t="s">
        <v>77</v>
      </c>
      <c r="AE106" s="70" t="s">
        <v>78</v>
      </c>
      <c r="AF106" s="5" t="s">
        <v>42</v>
      </c>
      <c r="AG106" s="138" t="s">
        <v>211</v>
      </c>
      <c r="AH106" s="138" t="s">
        <v>42</v>
      </c>
      <c r="AI106" s="1" t="s">
        <v>212</v>
      </c>
      <c r="AJ106" s="1" t="s">
        <v>213</v>
      </c>
      <c r="AK106" s="39" t="s">
        <v>214</v>
      </c>
      <c r="AL106" s="58"/>
      <c r="AM106" s="58" t="s">
        <v>219</v>
      </c>
    </row>
    <row r="107" spans="1:39" ht="37.5" customHeight="1" x14ac:dyDescent="0.2">
      <c r="A107" s="3" t="s">
        <v>205</v>
      </c>
      <c r="B107" s="1" t="s">
        <v>73</v>
      </c>
      <c r="C107" s="154">
        <v>240</v>
      </c>
      <c r="D107" s="5">
        <v>1.25</v>
      </c>
      <c r="E107" s="159">
        <f t="shared" si="7"/>
        <v>300</v>
      </c>
      <c r="F107" s="5">
        <v>350</v>
      </c>
      <c r="G107" s="5">
        <v>100</v>
      </c>
      <c r="H107" s="74">
        <v>157</v>
      </c>
      <c r="I107" s="64" t="s">
        <v>49</v>
      </c>
      <c r="J107" s="5" t="s">
        <v>42</v>
      </c>
      <c r="K107" s="9" t="s">
        <v>42</v>
      </c>
      <c r="L107" s="9" t="s">
        <v>42</v>
      </c>
      <c r="M107" s="9" t="s">
        <v>42</v>
      </c>
      <c r="N107" s="9" t="s">
        <v>42</v>
      </c>
      <c r="O107" s="9"/>
      <c r="P107" s="9"/>
      <c r="Q107" s="68"/>
      <c r="R107" s="64" t="s">
        <v>64</v>
      </c>
      <c r="S107" s="9"/>
      <c r="T107" s="9" t="s">
        <v>45</v>
      </c>
      <c r="U107" s="9" t="s">
        <v>45</v>
      </c>
      <c r="V107" s="9" t="s">
        <v>44</v>
      </c>
      <c r="W107" s="9" t="s">
        <v>44</v>
      </c>
      <c r="X107" s="9" t="s">
        <v>44</v>
      </c>
      <c r="Y107" s="9" t="s">
        <v>44</v>
      </c>
      <c r="Z107" s="9" t="s">
        <v>44</v>
      </c>
      <c r="AA107" s="9" t="s">
        <v>44</v>
      </c>
      <c r="AB107" s="74"/>
      <c r="AC107" s="70" t="s">
        <v>76</v>
      </c>
      <c r="AD107" s="11" t="s">
        <v>77</v>
      </c>
      <c r="AE107" s="70" t="s">
        <v>78</v>
      </c>
      <c r="AF107" s="5" t="s">
        <v>42</v>
      </c>
      <c r="AG107" s="138" t="s">
        <v>211</v>
      </c>
      <c r="AH107" s="138" t="s">
        <v>42</v>
      </c>
      <c r="AI107" s="1" t="s">
        <v>212</v>
      </c>
      <c r="AJ107" s="1" t="s">
        <v>213</v>
      </c>
      <c r="AK107" s="39" t="s">
        <v>214</v>
      </c>
      <c r="AL107" s="58"/>
      <c r="AM107" s="58" t="s">
        <v>114</v>
      </c>
    </row>
    <row r="108" spans="1:39" ht="37.5" customHeight="1" x14ac:dyDescent="0.2">
      <c r="A108" s="3" t="s">
        <v>205</v>
      </c>
      <c r="B108" s="1" t="s">
        <v>73</v>
      </c>
      <c r="C108" s="154">
        <v>300</v>
      </c>
      <c r="D108" s="5">
        <v>1.25</v>
      </c>
      <c r="E108" s="159">
        <f t="shared" si="7"/>
        <v>375</v>
      </c>
      <c r="F108" s="5">
        <v>350</v>
      </c>
      <c r="G108" s="5">
        <v>100</v>
      </c>
      <c r="H108" s="74">
        <v>157</v>
      </c>
      <c r="I108" s="64" t="s">
        <v>49</v>
      </c>
      <c r="J108" s="5" t="s">
        <v>42</v>
      </c>
      <c r="K108" s="9" t="s">
        <v>42</v>
      </c>
      <c r="L108" s="9" t="s">
        <v>41</v>
      </c>
      <c r="M108" s="9" t="s">
        <v>42</v>
      </c>
      <c r="N108" s="9" t="s">
        <v>42</v>
      </c>
      <c r="O108" s="9" t="s">
        <v>42</v>
      </c>
      <c r="P108" s="9"/>
      <c r="Q108" s="68"/>
      <c r="R108" s="64" t="s">
        <v>64</v>
      </c>
      <c r="S108" s="9"/>
      <c r="T108" s="9" t="s">
        <v>45</v>
      </c>
      <c r="U108" s="9" t="s">
        <v>45</v>
      </c>
      <c r="V108" s="9" t="s">
        <v>44</v>
      </c>
      <c r="W108" s="9" t="s">
        <v>44</v>
      </c>
      <c r="X108" s="9" t="s">
        <v>44</v>
      </c>
      <c r="Y108" s="9" t="s">
        <v>44</v>
      </c>
      <c r="Z108" s="9" t="s">
        <v>44</v>
      </c>
      <c r="AA108" s="9" t="s">
        <v>44</v>
      </c>
      <c r="AB108" s="74"/>
      <c r="AC108" s="70" t="s">
        <v>76</v>
      </c>
      <c r="AD108" s="11" t="s">
        <v>77</v>
      </c>
      <c r="AE108" s="70" t="s">
        <v>78</v>
      </c>
      <c r="AF108" s="5" t="s">
        <v>42</v>
      </c>
      <c r="AG108" s="138" t="s">
        <v>211</v>
      </c>
      <c r="AH108" s="138" t="s">
        <v>42</v>
      </c>
      <c r="AI108" s="1" t="s">
        <v>212</v>
      </c>
      <c r="AJ108" s="1" t="s">
        <v>213</v>
      </c>
      <c r="AK108" s="39" t="s">
        <v>214</v>
      </c>
      <c r="AL108" s="58"/>
      <c r="AM108" s="58" t="s">
        <v>115</v>
      </c>
    </row>
    <row r="109" spans="1:39" ht="37.5" customHeight="1" x14ac:dyDescent="0.2">
      <c r="A109" s="3" t="s">
        <v>205</v>
      </c>
      <c r="B109" s="1" t="s">
        <v>81</v>
      </c>
      <c r="C109" s="154">
        <v>90</v>
      </c>
      <c r="D109" s="5">
        <v>1.4</v>
      </c>
      <c r="E109" s="159">
        <f t="shared" si="7"/>
        <v>125.99999999999999</v>
      </c>
      <c r="F109" s="5">
        <v>300</v>
      </c>
      <c r="G109" s="5">
        <v>90</v>
      </c>
      <c r="H109" s="74">
        <v>148</v>
      </c>
      <c r="I109" s="64" t="s">
        <v>41</v>
      </c>
      <c r="J109" s="5" t="s">
        <v>42</v>
      </c>
      <c r="K109" s="9" t="s">
        <v>42</v>
      </c>
      <c r="L109" s="9" t="s">
        <v>42</v>
      </c>
      <c r="M109" s="9" t="s">
        <v>42</v>
      </c>
      <c r="N109" s="9" t="s">
        <v>42</v>
      </c>
      <c r="O109" s="9"/>
      <c r="P109" s="9" t="s">
        <v>42</v>
      </c>
      <c r="Q109" s="68"/>
      <c r="R109" s="64" t="s">
        <v>90</v>
      </c>
      <c r="S109" s="5" t="s">
        <v>207</v>
      </c>
      <c r="T109" s="5" t="s">
        <v>153</v>
      </c>
      <c r="U109" s="5" t="s">
        <v>135</v>
      </c>
      <c r="V109" s="9" t="s">
        <v>135</v>
      </c>
      <c r="W109" s="5" t="s">
        <v>135</v>
      </c>
      <c r="X109" s="5" t="s">
        <v>104</v>
      </c>
      <c r="Y109" s="8" t="s">
        <v>104</v>
      </c>
      <c r="Z109" s="5" t="s">
        <v>135</v>
      </c>
      <c r="AA109" s="5" t="s">
        <v>135</v>
      </c>
      <c r="AB109" s="74"/>
      <c r="AC109" s="70" t="s">
        <v>82</v>
      </c>
      <c r="AD109" s="11" t="s">
        <v>83</v>
      </c>
      <c r="AE109" s="70" t="s">
        <v>78</v>
      </c>
      <c r="AF109" s="5" t="s">
        <v>42</v>
      </c>
      <c r="AG109" s="138" t="s">
        <v>220</v>
      </c>
      <c r="AH109" s="138" t="s">
        <v>42</v>
      </c>
      <c r="AI109" s="1" t="s">
        <v>212</v>
      </c>
      <c r="AJ109" s="1" t="s">
        <v>221</v>
      </c>
      <c r="AK109" s="39" t="s">
        <v>222</v>
      </c>
      <c r="AL109" s="58"/>
      <c r="AM109" s="58" t="s">
        <v>223</v>
      </c>
    </row>
    <row r="110" spans="1:39" ht="37.5" customHeight="1" x14ac:dyDescent="0.2">
      <c r="A110" s="3" t="s">
        <v>205</v>
      </c>
      <c r="B110" s="1" t="s">
        <v>81</v>
      </c>
      <c r="C110" s="154">
        <v>100</v>
      </c>
      <c r="D110" s="5">
        <v>1.4</v>
      </c>
      <c r="E110" s="159">
        <f t="shared" si="7"/>
        <v>140</v>
      </c>
      <c r="F110" s="5">
        <v>300</v>
      </c>
      <c r="G110" s="5">
        <v>91.5</v>
      </c>
      <c r="H110" s="74">
        <v>148</v>
      </c>
      <c r="I110" s="63" t="s">
        <v>41</v>
      </c>
      <c r="J110" s="5" t="s">
        <v>42</v>
      </c>
      <c r="K110" s="9" t="s">
        <v>42</v>
      </c>
      <c r="L110" s="9" t="s">
        <v>42</v>
      </c>
      <c r="M110" s="9" t="s">
        <v>42</v>
      </c>
      <c r="N110" s="9" t="s">
        <v>42</v>
      </c>
      <c r="O110" s="9"/>
      <c r="P110" s="9" t="s">
        <v>42</v>
      </c>
      <c r="Q110" s="68"/>
      <c r="R110" s="63" t="s">
        <v>90</v>
      </c>
      <c r="S110" s="5"/>
      <c r="T110" s="5" t="s">
        <v>44</v>
      </c>
      <c r="U110" s="8" t="s">
        <v>44</v>
      </c>
      <c r="V110" s="5" t="s">
        <v>45</v>
      </c>
      <c r="W110" s="5" t="s">
        <v>45</v>
      </c>
      <c r="X110" s="5" t="s">
        <v>45</v>
      </c>
      <c r="Y110" s="8" t="s">
        <v>45</v>
      </c>
      <c r="Z110" s="5" t="s">
        <v>45</v>
      </c>
      <c r="AA110" s="8" t="s">
        <v>45</v>
      </c>
      <c r="AB110" s="74"/>
      <c r="AC110" s="70" t="s">
        <v>82</v>
      </c>
      <c r="AD110" s="11" t="s">
        <v>83</v>
      </c>
      <c r="AE110" s="70" t="s">
        <v>78</v>
      </c>
      <c r="AF110" s="5" t="s">
        <v>42</v>
      </c>
      <c r="AG110" s="138" t="s">
        <v>220</v>
      </c>
      <c r="AH110" s="138" t="s">
        <v>42</v>
      </c>
      <c r="AI110" s="1" t="s">
        <v>212</v>
      </c>
      <c r="AJ110" s="1" t="s">
        <v>221</v>
      </c>
      <c r="AK110" s="39" t="s">
        <v>222</v>
      </c>
      <c r="AL110" s="58"/>
      <c r="AM110" s="58" t="s">
        <v>224</v>
      </c>
    </row>
    <row r="111" spans="1:39" ht="37.5" customHeight="1" x14ac:dyDescent="0.2">
      <c r="A111" s="3" t="s">
        <v>205</v>
      </c>
      <c r="B111" s="1" t="s">
        <v>81</v>
      </c>
      <c r="C111" s="154">
        <v>120</v>
      </c>
      <c r="D111" s="5">
        <v>1.4</v>
      </c>
      <c r="E111" s="159">
        <f t="shared" si="7"/>
        <v>168</v>
      </c>
      <c r="F111" s="5">
        <v>300</v>
      </c>
      <c r="G111" s="5">
        <v>94.5</v>
      </c>
      <c r="H111" s="74">
        <v>148</v>
      </c>
      <c r="I111" s="63" t="s">
        <v>41</v>
      </c>
      <c r="J111" s="5" t="s">
        <v>42</v>
      </c>
      <c r="K111" s="9" t="s">
        <v>42</v>
      </c>
      <c r="L111" s="9" t="s">
        <v>42</v>
      </c>
      <c r="M111" s="9" t="s">
        <v>42</v>
      </c>
      <c r="N111" s="9" t="s">
        <v>42</v>
      </c>
      <c r="O111" s="9"/>
      <c r="P111" s="9" t="s">
        <v>42</v>
      </c>
      <c r="Q111" s="68"/>
      <c r="R111" s="63" t="s">
        <v>107</v>
      </c>
      <c r="S111" s="5"/>
      <c r="T111" s="5" t="s">
        <v>104</v>
      </c>
      <c r="U111" s="5" t="s">
        <v>153</v>
      </c>
      <c r="V111" s="5" t="s">
        <v>104</v>
      </c>
      <c r="W111" s="5" t="s">
        <v>104</v>
      </c>
      <c r="X111" s="5" t="s">
        <v>104</v>
      </c>
      <c r="Y111" s="8" t="s">
        <v>104</v>
      </c>
      <c r="Z111" s="5" t="s">
        <v>104</v>
      </c>
      <c r="AA111" s="5" t="s">
        <v>135</v>
      </c>
      <c r="AB111" s="74" t="s">
        <v>136</v>
      </c>
      <c r="AC111" s="70" t="s">
        <v>82</v>
      </c>
      <c r="AD111" s="11" t="s">
        <v>83</v>
      </c>
      <c r="AE111" s="70" t="s">
        <v>78</v>
      </c>
      <c r="AF111" s="5" t="s">
        <v>42</v>
      </c>
      <c r="AG111" s="138" t="s">
        <v>220</v>
      </c>
      <c r="AH111" s="138" t="s">
        <v>42</v>
      </c>
      <c r="AI111" s="1" t="s">
        <v>212</v>
      </c>
      <c r="AJ111" s="1" t="s">
        <v>221</v>
      </c>
      <c r="AK111" s="39" t="s">
        <v>222</v>
      </c>
      <c r="AL111" s="58"/>
      <c r="AM111" s="58" t="s">
        <v>225</v>
      </c>
    </row>
    <row r="112" spans="1:39" ht="37.5" customHeight="1" x14ac:dyDescent="0.2">
      <c r="A112" s="3" t="s">
        <v>205</v>
      </c>
      <c r="B112" s="1" t="s">
        <v>81</v>
      </c>
      <c r="C112" s="154">
        <v>150</v>
      </c>
      <c r="D112" s="5">
        <v>1.3</v>
      </c>
      <c r="E112" s="159">
        <f t="shared" si="7"/>
        <v>195</v>
      </c>
      <c r="F112" s="5">
        <v>300</v>
      </c>
      <c r="G112" s="5">
        <v>97</v>
      </c>
      <c r="H112" s="74">
        <v>137.4</v>
      </c>
      <c r="I112" s="63" t="s">
        <v>41</v>
      </c>
      <c r="J112" s="5" t="s">
        <v>42</v>
      </c>
      <c r="K112" s="9" t="s">
        <v>42</v>
      </c>
      <c r="L112" s="9" t="s">
        <v>42</v>
      </c>
      <c r="M112" s="9" t="s">
        <v>42</v>
      </c>
      <c r="N112" s="9" t="s">
        <v>42</v>
      </c>
      <c r="O112" s="9"/>
      <c r="P112" s="9" t="s">
        <v>42</v>
      </c>
      <c r="Q112" s="68"/>
      <c r="R112" s="63" t="s">
        <v>107</v>
      </c>
      <c r="S112" s="5"/>
      <c r="T112" s="5" t="s">
        <v>104</v>
      </c>
      <c r="U112" s="5" t="s">
        <v>104</v>
      </c>
      <c r="V112" s="5" t="s">
        <v>104</v>
      </c>
      <c r="W112" s="5" t="s">
        <v>104</v>
      </c>
      <c r="X112" s="5" t="s">
        <v>104</v>
      </c>
      <c r="Y112" s="8" t="s">
        <v>104</v>
      </c>
      <c r="Z112" s="5" t="s">
        <v>153</v>
      </c>
      <c r="AA112" s="8" t="s">
        <v>104</v>
      </c>
      <c r="AB112" s="74" t="s">
        <v>136</v>
      </c>
      <c r="AC112" s="70" t="s">
        <v>82</v>
      </c>
      <c r="AD112" s="11" t="s">
        <v>83</v>
      </c>
      <c r="AE112" s="70" t="s">
        <v>78</v>
      </c>
      <c r="AF112" s="5" t="s">
        <v>42</v>
      </c>
      <c r="AG112" s="138" t="s">
        <v>220</v>
      </c>
      <c r="AH112" s="138" t="s">
        <v>42</v>
      </c>
      <c r="AI112" s="1" t="s">
        <v>212</v>
      </c>
      <c r="AJ112" s="1" t="s">
        <v>221</v>
      </c>
      <c r="AK112" s="39" t="s">
        <v>222</v>
      </c>
      <c r="AL112" s="58"/>
      <c r="AM112" s="58" t="s">
        <v>226</v>
      </c>
    </row>
    <row r="113" spans="1:39" ht="37.5" customHeight="1" x14ac:dyDescent="0.2">
      <c r="A113" s="3" t="s">
        <v>205</v>
      </c>
      <c r="B113" s="1" t="s">
        <v>81</v>
      </c>
      <c r="C113" s="154">
        <v>240</v>
      </c>
      <c r="D113" s="5">
        <v>1.4</v>
      </c>
      <c r="E113" s="159">
        <f t="shared" si="7"/>
        <v>336</v>
      </c>
      <c r="F113" s="5">
        <v>300</v>
      </c>
      <c r="G113" s="5">
        <v>99</v>
      </c>
      <c r="H113" s="74">
        <v>148</v>
      </c>
      <c r="I113" s="63" t="s">
        <v>41</v>
      </c>
      <c r="J113" s="5" t="s">
        <v>42</v>
      </c>
      <c r="K113" s="9" t="s">
        <v>42</v>
      </c>
      <c r="L113" s="9" t="s">
        <v>42</v>
      </c>
      <c r="M113" s="9" t="s">
        <v>42</v>
      </c>
      <c r="N113" s="9" t="s">
        <v>42</v>
      </c>
      <c r="O113" s="9"/>
      <c r="P113" s="9"/>
      <c r="Q113" s="68"/>
      <c r="R113" s="64" t="s">
        <v>64</v>
      </c>
      <c r="S113" s="9"/>
      <c r="T113" s="9" t="s">
        <v>45</v>
      </c>
      <c r="U113" s="9" t="s">
        <v>45</v>
      </c>
      <c r="V113" s="9" t="s">
        <v>44</v>
      </c>
      <c r="W113" s="9" t="s">
        <v>44</v>
      </c>
      <c r="X113" s="9" t="s">
        <v>44</v>
      </c>
      <c r="Y113" s="9" t="s">
        <v>44</v>
      </c>
      <c r="Z113" s="9" t="s">
        <v>44</v>
      </c>
      <c r="AA113" s="9" t="s">
        <v>44</v>
      </c>
      <c r="AB113" s="74" t="s">
        <v>136</v>
      </c>
      <c r="AC113" s="70" t="s">
        <v>82</v>
      </c>
      <c r="AD113" s="11" t="s">
        <v>83</v>
      </c>
      <c r="AE113" s="70" t="s">
        <v>78</v>
      </c>
      <c r="AF113" s="5" t="s">
        <v>42</v>
      </c>
      <c r="AG113" s="138" t="s">
        <v>220</v>
      </c>
      <c r="AH113" s="138" t="s">
        <v>42</v>
      </c>
      <c r="AI113" s="1" t="s">
        <v>212</v>
      </c>
      <c r="AJ113" s="1" t="s">
        <v>221</v>
      </c>
      <c r="AK113" s="39" t="s">
        <v>222</v>
      </c>
      <c r="AL113" s="58"/>
      <c r="AM113" s="58" t="s">
        <v>122</v>
      </c>
    </row>
    <row r="114" spans="1:39" ht="37.5" customHeight="1" x14ac:dyDescent="0.2">
      <c r="A114" s="3" t="s">
        <v>205</v>
      </c>
      <c r="B114" s="1" t="s">
        <v>81</v>
      </c>
      <c r="C114" s="154">
        <v>300</v>
      </c>
      <c r="D114" s="5">
        <v>1.4</v>
      </c>
      <c r="E114" s="159">
        <f t="shared" si="7"/>
        <v>420</v>
      </c>
      <c r="F114" s="5">
        <v>300</v>
      </c>
      <c r="G114" s="5">
        <v>100</v>
      </c>
      <c r="H114" s="74">
        <v>148</v>
      </c>
      <c r="I114" s="63" t="s">
        <v>41</v>
      </c>
      <c r="J114" s="5" t="s">
        <v>42</v>
      </c>
      <c r="K114" s="9" t="s">
        <v>42</v>
      </c>
      <c r="L114" s="9" t="s">
        <v>41</v>
      </c>
      <c r="M114" s="9" t="s">
        <v>42</v>
      </c>
      <c r="N114" s="9" t="s">
        <v>42</v>
      </c>
      <c r="O114" s="9" t="s">
        <v>42</v>
      </c>
      <c r="P114" s="9"/>
      <c r="Q114" s="68"/>
      <c r="R114" s="64" t="s">
        <v>64</v>
      </c>
      <c r="S114" s="9"/>
      <c r="T114" s="9" t="s">
        <v>45</v>
      </c>
      <c r="U114" s="8" t="s">
        <v>45</v>
      </c>
      <c r="V114" s="9" t="s">
        <v>44</v>
      </c>
      <c r="W114" s="9" t="s">
        <v>44</v>
      </c>
      <c r="X114" s="9" t="s">
        <v>44</v>
      </c>
      <c r="Y114" s="9" t="s">
        <v>44</v>
      </c>
      <c r="Z114" s="9" t="s">
        <v>44</v>
      </c>
      <c r="AA114" s="9" t="s">
        <v>44</v>
      </c>
      <c r="AB114" s="74"/>
      <c r="AC114" s="70" t="s">
        <v>82</v>
      </c>
      <c r="AD114" s="11" t="s">
        <v>83</v>
      </c>
      <c r="AE114" s="70" t="s">
        <v>78</v>
      </c>
      <c r="AF114" s="5" t="s">
        <v>42</v>
      </c>
      <c r="AG114" s="138" t="s">
        <v>220</v>
      </c>
      <c r="AH114" s="138" t="s">
        <v>42</v>
      </c>
      <c r="AI114" s="1" t="s">
        <v>212</v>
      </c>
      <c r="AJ114" s="1" t="s">
        <v>221</v>
      </c>
      <c r="AK114" s="39" t="s">
        <v>222</v>
      </c>
      <c r="AL114" s="58"/>
      <c r="AM114" s="58" t="s">
        <v>57</v>
      </c>
    </row>
    <row r="115" spans="1:39" ht="37.5" customHeight="1" x14ac:dyDescent="0.2">
      <c r="A115" s="3" t="s">
        <v>205</v>
      </c>
      <c r="B115" s="1" t="s">
        <v>84</v>
      </c>
      <c r="C115" s="154">
        <v>90</v>
      </c>
      <c r="D115" s="5">
        <v>1.4</v>
      </c>
      <c r="E115" s="159">
        <f t="shared" si="7"/>
        <v>125.99999999999999</v>
      </c>
      <c r="F115" s="5">
        <v>300</v>
      </c>
      <c r="G115" s="5">
        <v>90</v>
      </c>
      <c r="H115" s="74">
        <v>148</v>
      </c>
      <c r="I115" s="63" t="s">
        <v>184</v>
      </c>
      <c r="J115" s="5" t="s">
        <v>42</v>
      </c>
      <c r="K115" s="9" t="s">
        <v>42</v>
      </c>
      <c r="L115" s="9" t="s">
        <v>42</v>
      </c>
      <c r="M115" s="9" t="s">
        <v>42</v>
      </c>
      <c r="N115" s="9" t="s">
        <v>42</v>
      </c>
      <c r="O115" s="9"/>
      <c r="P115" s="9" t="s">
        <v>42</v>
      </c>
      <c r="Q115" s="68"/>
      <c r="R115" s="64" t="s">
        <v>90</v>
      </c>
      <c r="S115" s="5" t="s">
        <v>207</v>
      </c>
      <c r="T115" s="9" t="s">
        <v>153</v>
      </c>
      <c r="U115" s="9" t="s">
        <v>135</v>
      </c>
      <c r="V115" s="9" t="s">
        <v>135</v>
      </c>
      <c r="W115" s="9" t="s">
        <v>135</v>
      </c>
      <c r="X115" s="5" t="s">
        <v>104</v>
      </c>
      <c r="Y115" s="8" t="s">
        <v>104</v>
      </c>
      <c r="Z115" s="9" t="s">
        <v>104</v>
      </c>
      <c r="AA115" s="9" t="s">
        <v>135</v>
      </c>
      <c r="AB115" s="74"/>
      <c r="AC115" s="70" t="s">
        <v>85</v>
      </c>
      <c r="AD115" s="11" t="s">
        <v>85</v>
      </c>
      <c r="AE115" s="70" t="s">
        <v>78</v>
      </c>
      <c r="AF115" s="5" t="s">
        <v>42</v>
      </c>
      <c r="AG115" s="138" t="s">
        <v>227</v>
      </c>
      <c r="AH115" s="138" t="s">
        <v>42</v>
      </c>
      <c r="AI115" s="1" t="s">
        <v>212</v>
      </c>
      <c r="AJ115" s="1" t="s">
        <v>221</v>
      </c>
      <c r="AK115" s="39" t="s">
        <v>228</v>
      </c>
      <c r="AL115" s="58"/>
      <c r="AM115" s="58" t="s">
        <v>223</v>
      </c>
    </row>
    <row r="116" spans="1:39" ht="37.5" customHeight="1" x14ac:dyDescent="0.2">
      <c r="A116" s="3" t="s">
        <v>205</v>
      </c>
      <c r="B116" s="1" t="s">
        <v>84</v>
      </c>
      <c r="C116" s="154">
        <v>100</v>
      </c>
      <c r="D116" s="5">
        <v>1.4</v>
      </c>
      <c r="E116" s="159">
        <f t="shared" si="7"/>
        <v>140</v>
      </c>
      <c r="F116" s="5">
        <v>300</v>
      </c>
      <c r="G116" s="5">
        <v>91.5</v>
      </c>
      <c r="H116" s="74">
        <v>148</v>
      </c>
      <c r="I116" s="63" t="s">
        <v>184</v>
      </c>
      <c r="J116" s="5" t="s">
        <v>42</v>
      </c>
      <c r="K116" s="9" t="s">
        <v>42</v>
      </c>
      <c r="L116" s="9" t="s">
        <v>42</v>
      </c>
      <c r="M116" s="9" t="s">
        <v>42</v>
      </c>
      <c r="N116" s="9" t="s">
        <v>42</v>
      </c>
      <c r="O116" s="9"/>
      <c r="P116" s="9" t="s">
        <v>42</v>
      </c>
      <c r="Q116" s="68"/>
      <c r="R116" s="63" t="s">
        <v>107</v>
      </c>
      <c r="S116" s="5" t="s">
        <v>171</v>
      </c>
      <c r="T116" s="5" t="s">
        <v>104</v>
      </c>
      <c r="U116" s="8" t="s">
        <v>104</v>
      </c>
      <c r="V116" s="5" t="s">
        <v>104</v>
      </c>
      <c r="W116" s="5" t="s">
        <v>104</v>
      </c>
      <c r="X116" s="5" t="s">
        <v>104</v>
      </c>
      <c r="Y116" s="5" t="s">
        <v>135</v>
      </c>
      <c r="Z116" s="5" t="s">
        <v>153</v>
      </c>
      <c r="AA116" s="5" t="s">
        <v>135</v>
      </c>
      <c r="AB116" s="74"/>
      <c r="AC116" s="70" t="s">
        <v>85</v>
      </c>
      <c r="AD116" s="11" t="s">
        <v>85</v>
      </c>
      <c r="AE116" s="70" t="s">
        <v>78</v>
      </c>
      <c r="AF116" s="5" t="s">
        <v>42</v>
      </c>
      <c r="AG116" s="138" t="s">
        <v>227</v>
      </c>
      <c r="AH116" s="138" t="s">
        <v>42</v>
      </c>
      <c r="AI116" s="1" t="s">
        <v>212</v>
      </c>
      <c r="AJ116" s="1" t="s">
        <v>221</v>
      </c>
      <c r="AK116" s="39" t="s">
        <v>228</v>
      </c>
      <c r="AL116" s="58"/>
      <c r="AM116" s="58" t="s">
        <v>224</v>
      </c>
    </row>
    <row r="117" spans="1:39" ht="37.5" customHeight="1" x14ac:dyDescent="0.2">
      <c r="A117" s="3" t="s">
        <v>205</v>
      </c>
      <c r="B117" s="1" t="s">
        <v>84</v>
      </c>
      <c r="C117" s="154">
        <v>120</v>
      </c>
      <c r="D117" s="5">
        <v>1.4</v>
      </c>
      <c r="E117" s="159">
        <f t="shared" si="7"/>
        <v>168</v>
      </c>
      <c r="F117" s="5">
        <v>300</v>
      </c>
      <c r="G117" s="5">
        <v>94.5</v>
      </c>
      <c r="H117" s="74">
        <v>148</v>
      </c>
      <c r="I117" s="64" t="s">
        <v>184</v>
      </c>
      <c r="J117" s="5" t="s">
        <v>42</v>
      </c>
      <c r="K117" s="9" t="s">
        <v>42</v>
      </c>
      <c r="L117" s="9" t="s">
        <v>42</v>
      </c>
      <c r="M117" s="9" t="s">
        <v>42</v>
      </c>
      <c r="N117" s="9" t="s">
        <v>42</v>
      </c>
      <c r="O117" s="9"/>
      <c r="P117" s="9" t="s">
        <v>42</v>
      </c>
      <c r="Q117" s="68"/>
      <c r="R117" s="64" t="s">
        <v>107</v>
      </c>
      <c r="S117" s="47" t="s">
        <v>229</v>
      </c>
      <c r="T117" s="5" t="s">
        <v>104</v>
      </c>
      <c r="U117" s="8" t="s">
        <v>104</v>
      </c>
      <c r="V117" s="5" t="s">
        <v>104</v>
      </c>
      <c r="W117" s="5" t="s">
        <v>104</v>
      </c>
      <c r="X117" s="5" t="s">
        <v>104</v>
      </c>
      <c r="Y117" s="8" t="s">
        <v>104</v>
      </c>
      <c r="Z117" s="5" t="s">
        <v>104</v>
      </c>
      <c r="AA117" s="5" t="s">
        <v>135</v>
      </c>
      <c r="AB117" s="74" t="s">
        <v>136</v>
      </c>
      <c r="AC117" s="70" t="s">
        <v>85</v>
      </c>
      <c r="AD117" s="11" t="s">
        <v>85</v>
      </c>
      <c r="AE117" s="70" t="s">
        <v>78</v>
      </c>
      <c r="AF117" s="5" t="s">
        <v>42</v>
      </c>
      <c r="AG117" s="138" t="s">
        <v>227</v>
      </c>
      <c r="AH117" s="138" t="s">
        <v>42</v>
      </c>
      <c r="AI117" s="1" t="s">
        <v>212</v>
      </c>
      <c r="AJ117" s="1" t="s">
        <v>221</v>
      </c>
      <c r="AK117" s="39" t="s">
        <v>228</v>
      </c>
      <c r="AL117" s="58"/>
      <c r="AM117" s="58" t="s">
        <v>225</v>
      </c>
    </row>
    <row r="118" spans="1:39" ht="37.5" customHeight="1" x14ac:dyDescent="0.2">
      <c r="A118" s="3" t="s">
        <v>205</v>
      </c>
      <c r="B118" s="1" t="s">
        <v>84</v>
      </c>
      <c r="C118" s="154">
        <v>150</v>
      </c>
      <c r="D118" s="5">
        <v>1.3</v>
      </c>
      <c r="E118" s="159">
        <f t="shared" si="7"/>
        <v>195</v>
      </c>
      <c r="F118" s="5">
        <v>300</v>
      </c>
      <c r="G118" s="5">
        <v>97</v>
      </c>
      <c r="H118" s="74">
        <v>148</v>
      </c>
      <c r="I118" s="63" t="s">
        <v>184</v>
      </c>
      <c r="J118" s="5" t="s">
        <v>42</v>
      </c>
      <c r="K118" s="9" t="s">
        <v>42</v>
      </c>
      <c r="L118" s="9" t="s">
        <v>42</v>
      </c>
      <c r="M118" s="9" t="s">
        <v>42</v>
      </c>
      <c r="N118" s="9" t="s">
        <v>42</v>
      </c>
      <c r="O118" s="9"/>
      <c r="P118" s="9" t="s">
        <v>42</v>
      </c>
      <c r="Q118" s="68"/>
      <c r="R118" s="63" t="s">
        <v>107</v>
      </c>
      <c r="S118" s="5"/>
      <c r="T118" s="5" t="s">
        <v>104</v>
      </c>
      <c r="U118" s="8" t="s">
        <v>104</v>
      </c>
      <c r="V118" s="5" t="s">
        <v>104</v>
      </c>
      <c r="W118" s="5" t="s">
        <v>104</v>
      </c>
      <c r="X118" s="5" t="s">
        <v>104</v>
      </c>
      <c r="Y118" s="8" t="s">
        <v>104</v>
      </c>
      <c r="Z118" s="5" t="s">
        <v>104</v>
      </c>
      <c r="AA118" s="5" t="s">
        <v>104</v>
      </c>
      <c r="AB118" s="74" t="s">
        <v>136</v>
      </c>
      <c r="AC118" s="70" t="s">
        <v>85</v>
      </c>
      <c r="AD118" s="11" t="s">
        <v>85</v>
      </c>
      <c r="AE118" s="70" t="s">
        <v>78</v>
      </c>
      <c r="AF118" s="5" t="s">
        <v>42</v>
      </c>
      <c r="AG118" s="138" t="s">
        <v>227</v>
      </c>
      <c r="AH118" s="138" t="s">
        <v>42</v>
      </c>
      <c r="AI118" s="1" t="s">
        <v>212</v>
      </c>
      <c r="AJ118" s="1" t="s">
        <v>221</v>
      </c>
      <c r="AK118" s="39" t="s">
        <v>228</v>
      </c>
      <c r="AL118" s="58"/>
      <c r="AM118" s="58" t="s">
        <v>226</v>
      </c>
    </row>
    <row r="119" spans="1:39" ht="37.5" customHeight="1" x14ac:dyDescent="0.2">
      <c r="A119" s="3" t="s">
        <v>205</v>
      </c>
      <c r="B119" s="1" t="s">
        <v>84</v>
      </c>
      <c r="C119" s="154">
        <v>240</v>
      </c>
      <c r="D119" s="5">
        <v>1.4</v>
      </c>
      <c r="E119" s="159">
        <f t="shared" si="7"/>
        <v>336</v>
      </c>
      <c r="F119" s="5">
        <v>300</v>
      </c>
      <c r="G119" s="5">
        <v>99</v>
      </c>
      <c r="H119" s="74">
        <v>148</v>
      </c>
      <c r="I119" s="63" t="s">
        <v>184</v>
      </c>
      <c r="J119" s="5" t="s">
        <v>42</v>
      </c>
      <c r="K119" s="9" t="s">
        <v>42</v>
      </c>
      <c r="L119" s="9" t="s">
        <v>42</v>
      </c>
      <c r="M119" s="9" t="s">
        <v>42</v>
      </c>
      <c r="N119" s="9" t="s">
        <v>42</v>
      </c>
      <c r="O119" s="9"/>
      <c r="P119" s="9"/>
      <c r="Q119" s="68"/>
      <c r="R119" s="64" t="s">
        <v>64</v>
      </c>
      <c r="S119" s="9" t="s">
        <v>210</v>
      </c>
      <c r="T119" s="9" t="s">
        <v>45</v>
      </c>
      <c r="U119" s="9" t="s">
        <v>45</v>
      </c>
      <c r="V119" s="9" t="s">
        <v>44</v>
      </c>
      <c r="W119" s="9" t="s">
        <v>44</v>
      </c>
      <c r="X119" s="9" t="s">
        <v>44</v>
      </c>
      <c r="Y119" s="9" t="s">
        <v>44</v>
      </c>
      <c r="Z119" s="9" t="s">
        <v>44</v>
      </c>
      <c r="AA119" s="9" t="s">
        <v>44</v>
      </c>
      <c r="AB119" s="74" t="s">
        <v>136</v>
      </c>
      <c r="AC119" s="70" t="s">
        <v>85</v>
      </c>
      <c r="AD119" s="11" t="s">
        <v>85</v>
      </c>
      <c r="AE119" s="70" t="s">
        <v>78</v>
      </c>
      <c r="AF119" s="5" t="s">
        <v>42</v>
      </c>
      <c r="AG119" s="138" t="s">
        <v>227</v>
      </c>
      <c r="AH119" s="138" t="s">
        <v>42</v>
      </c>
      <c r="AI119" s="1" t="s">
        <v>212</v>
      </c>
      <c r="AJ119" s="1" t="s">
        <v>221</v>
      </c>
      <c r="AK119" s="39" t="s">
        <v>228</v>
      </c>
      <c r="AL119" s="58"/>
      <c r="AM119" s="58" t="s">
        <v>122</v>
      </c>
    </row>
    <row r="120" spans="1:39" ht="37.5" customHeight="1" x14ac:dyDescent="0.2">
      <c r="A120" s="3" t="s">
        <v>205</v>
      </c>
      <c r="B120" s="1" t="s">
        <v>84</v>
      </c>
      <c r="C120" s="154">
        <v>300</v>
      </c>
      <c r="D120" s="5">
        <v>1.4</v>
      </c>
      <c r="E120" s="159">
        <f t="shared" si="7"/>
        <v>420</v>
      </c>
      <c r="F120" s="5">
        <v>300</v>
      </c>
      <c r="G120" s="5">
        <v>100</v>
      </c>
      <c r="H120" s="74">
        <v>148</v>
      </c>
      <c r="I120" s="64" t="s">
        <v>184</v>
      </c>
      <c r="J120" s="5" t="s">
        <v>42</v>
      </c>
      <c r="K120" s="9" t="s">
        <v>42</v>
      </c>
      <c r="L120" s="9" t="s">
        <v>41</v>
      </c>
      <c r="M120" s="9" t="s">
        <v>42</v>
      </c>
      <c r="N120" s="9" t="s">
        <v>42</v>
      </c>
      <c r="O120" s="9" t="s">
        <v>42</v>
      </c>
      <c r="P120" s="9"/>
      <c r="Q120" s="68"/>
      <c r="R120" s="63" t="s">
        <v>107</v>
      </c>
      <c r="S120" s="5" t="s">
        <v>210</v>
      </c>
      <c r="T120" s="5" t="s">
        <v>104</v>
      </c>
      <c r="U120" s="5" t="s">
        <v>153</v>
      </c>
      <c r="V120" s="5" t="s">
        <v>104</v>
      </c>
      <c r="W120" s="5" t="s">
        <v>104</v>
      </c>
      <c r="X120" s="5" t="s">
        <v>104</v>
      </c>
      <c r="Y120" s="5" t="s">
        <v>153</v>
      </c>
      <c r="Z120" s="5" t="s">
        <v>104</v>
      </c>
      <c r="AA120" s="5" t="s">
        <v>104</v>
      </c>
      <c r="AB120" s="74"/>
      <c r="AC120" s="70" t="s">
        <v>85</v>
      </c>
      <c r="AD120" s="11" t="s">
        <v>85</v>
      </c>
      <c r="AE120" s="70" t="s">
        <v>78</v>
      </c>
      <c r="AF120" s="5" t="s">
        <v>42</v>
      </c>
      <c r="AG120" s="138" t="s">
        <v>227</v>
      </c>
      <c r="AH120" s="138" t="s">
        <v>42</v>
      </c>
      <c r="AI120" s="1" t="s">
        <v>212</v>
      </c>
      <c r="AJ120" s="1" t="s">
        <v>221</v>
      </c>
      <c r="AK120" s="39" t="s">
        <v>228</v>
      </c>
      <c r="AL120" s="58"/>
      <c r="AM120" s="58" t="s">
        <v>57</v>
      </c>
    </row>
    <row r="121" spans="1:39" ht="37.5" customHeight="1" x14ac:dyDescent="0.2">
      <c r="A121" s="28" t="s">
        <v>230</v>
      </c>
      <c r="B121" s="32" t="s">
        <v>231</v>
      </c>
      <c r="C121" s="153">
        <v>100</v>
      </c>
      <c r="D121" s="31">
        <v>1.4</v>
      </c>
      <c r="E121" s="158">
        <f>D121*C121</f>
        <v>140</v>
      </c>
      <c r="F121" s="31"/>
      <c r="G121" s="31">
        <v>92</v>
      </c>
      <c r="H121" s="73"/>
      <c r="I121" s="62" t="s">
        <v>49</v>
      </c>
      <c r="J121" s="31" t="s">
        <v>42</v>
      </c>
      <c r="K121" s="34"/>
      <c r="L121" s="34" t="s">
        <v>42</v>
      </c>
      <c r="M121" s="34" t="s">
        <v>42</v>
      </c>
      <c r="N121" s="34" t="s">
        <v>42</v>
      </c>
      <c r="O121" s="34"/>
      <c r="P121" s="34" t="s">
        <v>42</v>
      </c>
      <c r="Q121" s="67"/>
      <c r="R121" s="62" t="s">
        <v>98</v>
      </c>
      <c r="S121" s="31"/>
      <c r="T121" s="31" t="s">
        <v>44</v>
      </c>
      <c r="U121" s="33" t="s">
        <v>44</v>
      </c>
      <c r="V121" s="33" t="s">
        <v>45</v>
      </c>
      <c r="W121" s="31" t="s">
        <v>45</v>
      </c>
      <c r="X121" s="31" t="s">
        <v>45</v>
      </c>
      <c r="Y121" s="33" t="s">
        <v>45</v>
      </c>
      <c r="Z121" s="31" t="s">
        <v>45</v>
      </c>
      <c r="AA121" s="31" t="s">
        <v>45</v>
      </c>
      <c r="AB121" s="73"/>
      <c r="AC121" s="69"/>
      <c r="AD121" s="29"/>
      <c r="AE121" s="69" t="s">
        <v>78</v>
      </c>
      <c r="AF121" s="31" t="s">
        <v>42</v>
      </c>
      <c r="AG121" s="31" t="s">
        <v>51</v>
      </c>
      <c r="AH121" s="31"/>
      <c r="AI121" s="32" t="s">
        <v>232</v>
      </c>
      <c r="AJ121" s="32"/>
      <c r="AK121" s="32"/>
      <c r="AL121" s="31"/>
      <c r="AM121" s="31"/>
    </row>
    <row r="122" spans="1:39" ht="37.5" customHeight="1" x14ac:dyDescent="0.2">
      <c r="A122" s="28" t="s">
        <v>230</v>
      </c>
      <c r="B122" s="32" t="s">
        <v>231</v>
      </c>
      <c r="C122" s="153">
        <v>140</v>
      </c>
      <c r="D122" s="31">
        <v>1.4</v>
      </c>
      <c r="E122" s="158">
        <f t="shared" ref="E122:E132" si="8">D122*C122</f>
        <v>196</v>
      </c>
      <c r="F122" s="31"/>
      <c r="G122" s="31">
        <v>96</v>
      </c>
      <c r="H122" s="73"/>
      <c r="I122" s="62" t="s">
        <v>49</v>
      </c>
      <c r="J122" s="31" t="s">
        <v>42</v>
      </c>
      <c r="K122" s="34"/>
      <c r="L122" s="34" t="s">
        <v>42</v>
      </c>
      <c r="M122" s="34" t="s">
        <v>42</v>
      </c>
      <c r="N122" s="34" t="s">
        <v>42</v>
      </c>
      <c r="O122" s="34"/>
      <c r="P122" s="34" t="s">
        <v>42</v>
      </c>
      <c r="Q122" s="67"/>
      <c r="R122" s="62" t="s">
        <v>98</v>
      </c>
      <c r="S122" s="31"/>
      <c r="T122" s="31" t="s">
        <v>44</v>
      </c>
      <c r="U122" s="33" t="s">
        <v>44</v>
      </c>
      <c r="V122" s="33" t="s">
        <v>45</v>
      </c>
      <c r="W122" s="31" t="s">
        <v>45</v>
      </c>
      <c r="X122" s="31" t="s">
        <v>45</v>
      </c>
      <c r="Y122" s="33" t="s">
        <v>45</v>
      </c>
      <c r="Z122" s="31" t="s">
        <v>45</v>
      </c>
      <c r="AA122" s="31" t="s">
        <v>45</v>
      </c>
      <c r="AB122" s="73"/>
      <c r="AC122" s="69"/>
      <c r="AD122" s="29"/>
      <c r="AE122" s="69" t="s">
        <v>78</v>
      </c>
      <c r="AF122" s="31" t="s">
        <v>42</v>
      </c>
      <c r="AG122" s="31" t="s">
        <v>51</v>
      </c>
      <c r="AH122" s="31"/>
      <c r="AI122" s="32" t="s">
        <v>232</v>
      </c>
      <c r="AJ122" s="32"/>
      <c r="AK122" s="32"/>
      <c r="AL122" s="31"/>
      <c r="AM122" s="31"/>
    </row>
    <row r="123" spans="1:39" ht="37.5" customHeight="1" x14ac:dyDescent="0.2">
      <c r="A123" s="28" t="s">
        <v>230</v>
      </c>
      <c r="B123" s="32" t="s">
        <v>231</v>
      </c>
      <c r="C123" s="153">
        <v>350</v>
      </c>
      <c r="D123" s="31">
        <v>1.2</v>
      </c>
      <c r="E123" s="158">
        <f t="shared" si="8"/>
        <v>420</v>
      </c>
      <c r="F123" s="31"/>
      <c r="G123" s="31">
        <v>99</v>
      </c>
      <c r="H123" s="73"/>
      <c r="I123" s="62" t="s">
        <v>49</v>
      </c>
      <c r="J123" s="31" t="s">
        <v>42</v>
      </c>
      <c r="K123" s="34"/>
      <c r="L123" s="34"/>
      <c r="M123" s="34" t="s">
        <v>42</v>
      </c>
      <c r="N123" s="34" t="s">
        <v>42</v>
      </c>
      <c r="O123" s="34" t="s">
        <v>42</v>
      </c>
      <c r="P123" s="34"/>
      <c r="Q123" s="67"/>
      <c r="R123" s="62" t="s">
        <v>55</v>
      </c>
      <c r="S123" s="31"/>
      <c r="T123" s="31" t="s">
        <v>45</v>
      </c>
      <c r="U123" s="33" t="s">
        <v>45</v>
      </c>
      <c r="V123" s="31" t="s">
        <v>44</v>
      </c>
      <c r="W123" s="31" t="s">
        <v>44</v>
      </c>
      <c r="X123" s="31" t="s">
        <v>44</v>
      </c>
      <c r="Y123" s="31" t="s">
        <v>44</v>
      </c>
      <c r="Z123" s="31" t="s">
        <v>44</v>
      </c>
      <c r="AA123" s="31" t="s">
        <v>44</v>
      </c>
      <c r="AB123" s="73"/>
      <c r="AC123" s="69"/>
      <c r="AD123" s="29"/>
      <c r="AE123" s="69" t="s">
        <v>78</v>
      </c>
      <c r="AF123" s="31" t="s">
        <v>42</v>
      </c>
      <c r="AG123" s="31" t="s">
        <v>51</v>
      </c>
      <c r="AH123" s="31"/>
      <c r="AI123" s="32" t="s">
        <v>232</v>
      </c>
      <c r="AJ123" s="32"/>
      <c r="AK123" s="32"/>
      <c r="AL123" s="31"/>
      <c r="AM123" s="31"/>
    </row>
    <row r="124" spans="1:39" ht="37.5" customHeight="1" x14ac:dyDescent="0.2">
      <c r="A124" s="28" t="s">
        <v>230</v>
      </c>
      <c r="B124" s="32" t="s">
        <v>233</v>
      </c>
      <c r="C124" s="153">
        <v>100</v>
      </c>
      <c r="D124" s="31">
        <v>1.4</v>
      </c>
      <c r="E124" s="158">
        <f t="shared" si="8"/>
        <v>140</v>
      </c>
      <c r="F124" s="31"/>
      <c r="G124" s="31">
        <v>92</v>
      </c>
      <c r="H124" s="73"/>
      <c r="I124" s="62" t="s">
        <v>49</v>
      </c>
      <c r="J124" s="31" t="s">
        <v>42</v>
      </c>
      <c r="K124" s="34"/>
      <c r="L124" s="34" t="s">
        <v>42</v>
      </c>
      <c r="M124" s="34" t="s">
        <v>42</v>
      </c>
      <c r="N124" s="34" t="s">
        <v>42</v>
      </c>
      <c r="O124" s="34"/>
      <c r="P124" s="34" t="s">
        <v>42</v>
      </c>
      <c r="Q124" s="67"/>
      <c r="R124" s="62" t="s">
        <v>98</v>
      </c>
      <c r="S124" s="31"/>
      <c r="T124" s="31" t="s">
        <v>44</v>
      </c>
      <c r="U124" s="33" t="s">
        <v>44</v>
      </c>
      <c r="V124" s="33" t="s">
        <v>45</v>
      </c>
      <c r="W124" s="31" t="s">
        <v>45</v>
      </c>
      <c r="X124" s="31" t="s">
        <v>45</v>
      </c>
      <c r="Y124" s="33" t="s">
        <v>45</v>
      </c>
      <c r="Z124" s="31" t="s">
        <v>45</v>
      </c>
      <c r="AA124" s="31" t="s">
        <v>45</v>
      </c>
      <c r="AB124" s="73"/>
      <c r="AC124" s="69"/>
      <c r="AD124" s="29"/>
      <c r="AE124" s="69" t="s">
        <v>78</v>
      </c>
      <c r="AF124" s="31" t="s">
        <v>42</v>
      </c>
      <c r="AG124" s="31" t="s">
        <v>51</v>
      </c>
      <c r="AH124" s="31"/>
      <c r="AI124" s="32" t="s">
        <v>232</v>
      </c>
      <c r="AJ124" s="32"/>
      <c r="AK124" s="32"/>
      <c r="AL124" s="31"/>
      <c r="AM124" s="31"/>
    </row>
    <row r="125" spans="1:39" ht="37.5" customHeight="1" x14ac:dyDescent="0.2">
      <c r="A125" s="28" t="s">
        <v>230</v>
      </c>
      <c r="B125" s="32" t="s">
        <v>233</v>
      </c>
      <c r="C125" s="153">
        <v>140</v>
      </c>
      <c r="D125" s="31">
        <v>1.4</v>
      </c>
      <c r="E125" s="158">
        <f t="shared" si="8"/>
        <v>196</v>
      </c>
      <c r="F125" s="31"/>
      <c r="G125" s="31">
        <v>96</v>
      </c>
      <c r="H125" s="73"/>
      <c r="I125" s="62" t="s">
        <v>49</v>
      </c>
      <c r="J125" s="31" t="s">
        <v>42</v>
      </c>
      <c r="K125" s="34"/>
      <c r="L125" s="34" t="s">
        <v>42</v>
      </c>
      <c r="M125" s="34" t="s">
        <v>42</v>
      </c>
      <c r="N125" s="34" t="s">
        <v>42</v>
      </c>
      <c r="O125" s="34"/>
      <c r="P125" s="34" t="s">
        <v>42</v>
      </c>
      <c r="Q125" s="67"/>
      <c r="R125" s="62" t="s">
        <v>98</v>
      </c>
      <c r="S125" s="31"/>
      <c r="T125" s="31" t="s">
        <v>44</v>
      </c>
      <c r="U125" s="33" t="s">
        <v>44</v>
      </c>
      <c r="V125" s="33" t="s">
        <v>45</v>
      </c>
      <c r="W125" s="31" t="s">
        <v>45</v>
      </c>
      <c r="X125" s="31" t="s">
        <v>45</v>
      </c>
      <c r="Y125" s="33" t="s">
        <v>45</v>
      </c>
      <c r="Z125" s="31" t="s">
        <v>45</v>
      </c>
      <c r="AA125" s="31" t="s">
        <v>45</v>
      </c>
      <c r="AB125" s="73"/>
      <c r="AC125" s="69"/>
      <c r="AD125" s="29"/>
      <c r="AE125" s="69" t="s">
        <v>78</v>
      </c>
      <c r="AF125" s="31" t="s">
        <v>42</v>
      </c>
      <c r="AG125" s="31" t="s">
        <v>51</v>
      </c>
      <c r="AH125" s="31"/>
      <c r="AI125" s="32" t="s">
        <v>232</v>
      </c>
      <c r="AJ125" s="32"/>
      <c r="AK125" s="32"/>
      <c r="AL125" s="31"/>
      <c r="AM125" s="31"/>
    </row>
    <row r="126" spans="1:39" ht="37.5" customHeight="1" x14ac:dyDescent="0.2">
      <c r="A126" s="28" t="s">
        <v>230</v>
      </c>
      <c r="B126" s="32" t="s">
        <v>233</v>
      </c>
      <c r="C126" s="153">
        <v>350</v>
      </c>
      <c r="D126" s="31">
        <v>1.2</v>
      </c>
      <c r="E126" s="158">
        <f t="shared" si="8"/>
        <v>420</v>
      </c>
      <c r="F126" s="31"/>
      <c r="G126" s="31">
        <v>99</v>
      </c>
      <c r="H126" s="73"/>
      <c r="I126" s="62" t="s">
        <v>49</v>
      </c>
      <c r="J126" s="31" t="s">
        <v>42</v>
      </c>
      <c r="K126" s="34"/>
      <c r="L126" s="34"/>
      <c r="M126" s="34" t="s">
        <v>42</v>
      </c>
      <c r="N126" s="34" t="s">
        <v>42</v>
      </c>
      <c r="O126" s="34" t="s">
        <v>42</v>
      </c>
      <c r="P126" s="34"/>
      <c r="Q126" s="67"/>
      <c r="R126" s="62" t="s">
        <v>55</v>
      </c>
      <c r="S126" s="31"/>
      <c r="T126" s="31" t="s">
        <v>45</v>
      </c>
      <c r="U126" s="33" t="s">
        <v>45</v>
      </c>
      <c r="V126" s="31" t="s">
        <v>44</v>
      </c>
      <c r="W126" s="31" t="s">
        <v>44</v>
      </c>
      <c r="X126" s="31" t="s">
        <v>44</v>
      </c>
      <c r="Y126" s="31" t="s">
        <v>44</v>
      </c>
      <c r="Z126" s="31" t="s">
        <v>44</v>
      </c>
      <c r="AA126" s="31" t="s">
        <v>44</v>
      </c>
      <c r="AB126" s="73"/>
      <c r="AC126" s="69"/>
      <c r="AD126" s="29"/>
      <c r="AE126" s="69" t="s">
        <v>78</v>
      </c>
      <c r="AF126" s="31" t="s">
        <v>42</v>
      </c>
      <c r="AG126" s="31" t="s">
        <v>51</v>
      </c>
      <c r="AH126" s="31"/>
      <c r="AI126" s="32" t="s">
        <v>232</v>
      </c>
      <c r="AJ126" s="32"/>
      <c r="AK126" s="32"/>
      <c r="AL126" s="31"/>
      <c r="AM126" s="31"/>
    </row>
    <row r="127" spans="1:39" ht="37.5" customHeight="1" x14ac:dyDescent="0.2">
      <c r="A127" s="28" t="s">
        <v>230</v>
      </c>
      <c r="B127" s="32" t="s">
        <v>234</v>
      </c>
      <c r="C127" s="153">
        <v>100</v>
      </c>
      <c r="D127" s="31">
        <v>1.4</v>
      </c>
      <c r="E127" s="158">
        <f t="shared" si="8"/>
        <v>140</v>
      </c>
      <c r="F127" s="31"/>
      <c r="G127" s="31">
        <v>92</v>
      </c>
      <c r="H127" s="73"/>
      <c r="I127" s="62" t="s">
        <v>49</v>
      </c>
      <c r="J127" s="31" t="s">
        <v>42</v>
      </c>
      <c r="K127" s="34"/>
      <c r="L127" s="34" t="s">
        <v>42</v>
      </c>
      <c r="M127" s="34" t="s">
        <v>42</v>
      </c>
      <c r="N127" s="34" t="s">
        <v>42</v>
      </c>
      <c r="O127" s="34"/>
      <c r="P127" s="34" t="s">
        <v>42</v>
      </c>
      <c r="Q127" s="67"/>
      <c r="R127" s="62" t="s">
        <v>98</v>
      </c>
      <c r="S127" s="31"/>
      <c r="T127" s="31" t="s">
        <v>44</v>
      </c>
      <c r="U127" s="33" t="s">
        <v>44</v>
      </c>
      <c r="V127" s="33" t="s">
        <v>45</v>
      </c>
      <c r="W127" s="31" t="s">
        <v>45</v>
      </c>
      <c r="X127" s="31" t="s">
        <v>45</v>
      </c>
      <c r="Y127" s="33" t="s">
        <v>45</v>
      </c>
      <c r="Z127" s="31" t="s">
        <v>45</v>
      </c>
      <c r="AA127" s="31" t="s">
        <v>45</v>
      </c>
      <c r="AB127" s="73"/>
      <c r="AC127" s="69"/>
      <c r="AD127" s="29"/>
      <c r="AE127" s="69" t="s">
        <v>78</v>
      </c>
      <c r="AF127" s="31" t="s">
        <v>42</v>
      </c>
      <c r="AG127" s="31" t="s">
        <v>51</v>
      </c>
      <c r="AH127" s="31"/>
      <c r="AI127" s="32" t="s">
        <v>232</v>
      </c>
      <c r="AJ127" s="32"/>
      <c r="AK127" s="32"/>
      <c r="AL127" s="31"/>
      <c r="AM127" s="31"/>
    </row>
    <row r="128" spans="1:39" ht="37.5" customHeight="1" x14ac:dyDescent="0.2">
      <c r="A128" s="28" t="s">
        <v>230</v>
      </c>
      <c r="B128" s="32" t="s">
        <v>234</v>
      </c>
      <c r="C128" s="153">
        <v>140</v>
      </c>
      <c r="D128" s="31">
        <v>1.4</v>
      </c>
      <c r="E128" s="158">
        <f t="shared" si="8"/>
        <v>196</v>
      </c>
      <c r="F128" s="31"/>
      <c r="G128" s="31">
        <v>96</v>
      </c>
      <c r="H128" s="73"/>
      <c r="I128" s="62" t="s">
        <v>49</v>
      </c>
      <c r="J128" s="31" t="s">
        <v>42</v>
      </c>
      <c r="K128" s="34"/>
      <c r="L128" s="34" t="s">
        <v>42</v>
      </c>
      <c r="M128" s="34" t="s">
        <v>42</v>
      </c>
      <c r="N128" s="34" t="s">
        <v>42</v>
      </c>
      <c r="O128" s="34"/>
      <c r="P128" s="34" t="s">
        <v>42</v>
      </c>
      <c r="Q128" s="67"/>
      <c r="R128" s="62" t="s">
        <v>98</v>
      </c>
      <c r="S128" s="31"/>
      <c r="T128" s="31" t="s">
        <v>44</v>
      </c>
      <c r="U128" s="33" t="s">
        <v>44</v>
      </c>
      <c r="V128" s="33" t="s">
        <v>45</v>
      </c>
      <c r="W128" s="31" t="s">
        <v>45</v>
      </c>
      <c r="X128" s="31" t="s">
        <v>45</v>
      </c>
      <c r="Y128" s="33" t="s">
        <v>45</v>
      </c>
      <c r="Z128" s="31" t="s">
        <v>45</v>
      </c>
      <c r="AA128" s="31" t="s">
        <v>45</v>
      </c>
      <c r="AB128" s="73"/>
      <c r="AC128" s="69"/>
      <c r="AD128" s="29"/>
      <c r="AE128" s="69" t="s">
        <v>78</v>
      </c>
      <c r="AF128" s="31" t="s">
        <v>42</v>
      </c>
      <c r="AG128" s="31" t="s">
        <v>51</v>
      </c>
      <c r="AH128" s="31"/>
      <c r="AI128" s="32" t="s">
        <v>232</v>
      </c>
      <c r="AJ128" s="32"/>
      <c r="AK128" s="32"/>
      <c r="AL128" s="31"/>
      <c r="AM128" s="31"/>
    </row>
    <row r="129" spans="1:39" ht="37.5" customHeight="1" x14ac:dyDescent="0.2">
      <c r="A129" s="28" t="s">
        <v>230</v>
      </c>
      <c r="B129" s="32" t="s">
        <v>234</v>
      </c>
      <c r="C129" s="153">
        <v>350</v>
      </c>
      <c r="D129" s="31">
        <v>1.2</v>
      </c>
      <c r="E129" s="158">
        <f t="shared" si="8"/>
        <v>420</v>
      </c>
      <c r="F129" s="31"/>
      <c r="G129" s="31">
        <v>99</v>
      </c>
      <c r="H129" s="73"/>
      <c r="I129" s="62" t="s">
        <v>49</v>
      </c>
      <c r="J129" s="31" t="s">
        <v>42</v>
      </c>
      <c r="K129" s="34"/>
      <c r="L129" s="34"/>
      <c r="M129" s="34" t="s">
        <v>42</v>
      </c>
      <c r="N129" s="34" t="s">
        <v>42</v>
      </c>
      <c r="O129" s="34" t="s">
        <v>42</v>
      </c>
      <c r="P129" s="34"/>
      <c r="Q129" s="67"/>
      <c r="R129" s="62" t="s">
        <v>55</v>
      </c>
      <c r="S129" s="31"/>
      <c r="T129" s="31" t="s">
        <v>45</v>
      </c>
      <c r="U129" s="33" t="s">
        <v>45</v>
      </c>
      <c r="V129" s="31" t="s">
        <v>44</v>
      </c>
      <c r="W129" s="31" t="s">
        <v>44</v>
      </c>
      <c r="X129" s="31" t="s">
        <v>44</v>
      </c>
      <c r="Y129" s="31" t="s">
        <v>44</v>
      </c>
      <c r="Z129" s="31" t="s">
        <v>44</v>
      </c>
      <c r="AA129" s="31" t="s">
        <v>44</v>
      </c>
      <c r="AB129" s="73"/>
      <c r="AC129" s="69"/>
      <c r="AD129" s="29"/>
      <c r="AE129" s="69" t="s">
        <v>78</v>
      </c>
      <c r="AF129" s="31" t="s">
        <v>42</v>
      </c>
      <c r="AG129" s="31" t="s">
        <v>51</v>
      </c>
      <c r="AH129" s="31"/>
      <c r="AI129" s="32" t="s">
        <v>232</v>
      </c>
      <c r="AJ129" s="32"/>
      <c r="AK129" s="32"/>
      <c r="AL129" s="31"/>
      <c r="AM129" s="31"/>
    </row>
    <row r="130" spans="1:39" ht="37.5" customHeight="1" x14ac:dyDescent="0.2">
      <c r="A130" s="28" t="s">
        <v>230</v>
      </c>
      <c r="B130" s="32" t="s">
        <v>235</v>
      </c>
      <c r="C130" s="153">
        <v>100</v>
      </c>
      <c r="D130" s="31">
        <v>1.4</v>
      </c>
      <c r="E130" s="158">
        <f t="shared" si="8"/>
        <v>140</v>
      </c>
      <c r="F130" s="31"/>
      <c r="G130" s="31">
        <v>92</v>
      </c>
      <c r="H130" s="73"/>
      <c r="I130" s="62" t="s">
        <v>49</v>
      </c>
      <c r="J130" s="31" t="s">
        <v>42</v>
      </c>
      <c r="K130" s="34"/>
      <c r="L130" s="34" t="s">
        <v>42</v>
      </c>
      <c r="M130" s="34" t="s">
        <v>42</v>
      </c>
      <c r="N130" s="34" t="s">
        <v>42</v>
      </c>
      <c r="O130" s="34"/>
      <c r="P130" s="34" t="s">
        <v>42</v>
      </c>
      <c r="Q130" s="67"/>
      <c r="R130" s="62" t="s">
        <v>98</v>
      </c>
      <c r="S130" s="31"/>
      <c r="T130" s="31" t="s">
        <v>44</v>
      </c>
      <c r="U130" s="33" t="s">
        <v>44</v>
      </c>
      <c r="V130" s="33" t="s">
        <v>45</v>
      </c>
      <c r="W130" s="31" t="s">
        <v>45</v>
      </c>
      <c r="X130" s="31" t="s">
        <v>45</v>
      </c>
      <c r="Y130" s="33" t="s">
        <v>45</v>
      </c>
      <c r="Z130" s="31" t="s">
        <v>45</v>
      </c>
      <c r="AA130" s="31" t="s">
        <v>45</v>
      </c>
      <c r="AB130" s="73"/>
      <c r="AC130" s="69"/>
      <c r="AD130" s="29"/>
      <c r="AE130" s="69" t="s">
        <v>78</v>
      </c>
      <c r="AF130" s="31" t="s">
        <v>42</v>
      </c>
      <c r="AG130" s="31" t="s">
        <v>51</v>
      </c>
      <c r="AH130" s="31"/>
      <c r="AI130" s="32" t="s">
        <v>232</v>
      </c>
      <c r="AJ130" s="32"/>
      <c r="AK130" s="32"/>
      <c r="AL130" s="31"/>
      <c r="AM130" s="31"/>
    </row>
    <row r="131" spans="1:39" ht="37.5" customHeight="1" x14ac:dyDescent="0.2">
      <c r="A131" s="28" t="s">
        <v>230</v>
      </c>
      <c r="B131" s="32" t="s">
        <v>235</v>
      </c>
      <c r="C131" s="153">
        <v>140</v>
      </c>
      <c r="D131" s="31">
        <v>1.4</v>
      </c>
      <c r="E131" s="158">
        <f t="shared" si="8"/>
        <v>196</v>
      </c>
      <c r="F131" s="31"/>
      <c r="G131" s="31">
        <v>96</v>
      </c>
      <c r="H131" s="73"/>
      <c r="I131" s="62" t="s">
        <v>49</v>
      </c>
      <c r="J131" s="31" t="s">
        <v>42</v>
      </c>
      <c r="K131" s="34"/>
      <c r="L131" s="34" t="s">
        <v>42</v>
      </c>
      <c r="M131" s="34" t="s">
        <v>42</v>
      </c>
      <c r="N131" s="34" t="s">
        <v>42</v>
      </c>
      <c r="O131" s="34"/>
      <c r="P131" s="34" t="s">
        <v>42</v>
      </c>
      <c r="Q131" s="67"/>
      <c r="R131" s="62" t="s">
        <v>98</v>
      </c>
      <c r="S131" s="31"/>
      <c r="T131" s="31" t="s">
        <v>44</v>
      </c>
      <c r="U131" s="33" t="s">
        <v>44</v>
      </c>
      <c r="V131" s="33" t="s">
        <v>45</v>
      </c>
      <c r="W131" s="31" t="s">
        <v>45</v>
      </c>
      <c r="X131" s="31" t="s">
        <v>45</v>
      </c>
      <c r="Y131" s="33" t="s">
        <v>45</v>
      </c>
      <c r="Z131" s="31" t="s">
        <v>45</v>
      </c>
      <c r="AA131" s="31" t="s">
        <v>45</v>
      </c>
      <c r="AB131" s="73"/>
      <c r="AC131" s="69"/>
      <c r="AD131" s="29"/>
      <c r="AE131" s="69" t="s">
        <v>78</v>
      </c>
      <c r="AF131" s="31" t="s">
        <v>42</v>
      </c>
      <c r="AG131" s="31" t="s">
        <v>51</v>
      </c>
      <c r="AH131" s="31"/>
      <c r="AI131" s="32" t="s">
        <v>232</v>
      </c>
      <c r="AJ131" s="32"/>
      <c r="AK131" s="32"/>
      <c r="AL131" s="31"/>
      <c r="AM131" s="31"/>
    </row>
    <row r="132" spans="1:39" ht="37.5" customHeight="1" x14ac:dyDescent="0.2">
      <c r="A132" s="28" t="s">
        <v>230</v>
      </c>
      <c r="B132" s="32" t="s">
        <v>235</v>
      </c>
      <c r="C132" s="153">
        <v>350</v>
      </c>
      <c r="D132" s="31">
        <v>1.2</v>
      </c>
      <c r="E132" s="158">
        <f t="shared" si="8"/>
        <v>420</v>
      </c>
      <c r="F132" s="31"/>
      <c r="G132" s="31">
        <v>99</v>
      </c>
      <c r="H132" s="73"/>
      <c r="I132" s="62" t="s">
        <v>49</v>
      </c>
      <c r="J132" s="31" t="s">
        <v>42</v>
      </c>
      <c r="K132" s="34"/>
      <c r="L132" s="34"/>
      <c r="M132" s="34" t="s">
        <v>42</v>
      </c>
      <c r="N132" s="34" t="s">
        <v>42</v>
      </c>
      <c r="O132" s="34" t="s">
        <v>42</v>
      </c>
      <c r="P132" s="34"/>
      <c r="Q132" s="67"/>
      <c r="R132" s="62" t="s">
        <v>55</v>
      </c>
      <c r="S132" s="31"/>
      <c r="T132" s="31" t="s">
        <v>45</v>
      </c>
      <c r="U132" s="33" t="s">
        <v>45</v>
      </c>
      <c r="V132" s="31" t="s">
        <v>44</v>
      </c>
      <c r="W132" s="31" t="s">
        <v>44</v>
      </c>
      <c r="X132" s="31" t="s">
        <v>44</v>
      </c>
      <c r="Y132" s="31" t="s">
        <v>44</v>
      </c>
      <c r="Z132" s="31" t="s">
        <v>44</v>
      </c>
      <c r="AA132" s="31" t="s">
        <v>44</v>
      </c>
      <c r="AB132" s="73"/>
      <c r="AC132" s="69"/>
      <c r="AD132" s="29"/>
      <c r="AE132" s="69" t="s">
        <v>78</v>
      </c>
      <c r="AF132" s="31" t="s">
        <v>42</v>
      </c>
      <c r="AG132" s="31" t="s">
        <v>51</v>
      </c>
      <c r="AH132" s="31"/>
      <c r="AI132" s="32" t="s">
        <v>232</v>
      </c>
      <c r="AJ132" s="32"/>
      <c r="AK132" s="32"/>
      <c r="AL132" s="31"/>
      <c r="AM132" s="31"/>
    </row>
    <row r="133" spans="1:39" ht="37.5" customHeight="1" x14ac:dyDescent="0.2">
      <c r="A133" s="3" t="s">
        <v>236</v>
      </c>
      <c r="B133" s="1" t="s">
        <v>97</v>
      </c>
      <c r="C133" s="154">
        <v>80</v>
      </c>
      <c r="D133" s="5">
        <v>1.5</v>
      </c>
      <c r="E133" s="159">
        <f>D133*C133</f>
        <v>120</v>
      </c>
      <c r="F133" s="5">
        <v>550</v>
      </c>
      <c r="G133" s="5">
        <v>94</v>
      </c>
      <c r="H133" s="68">
        <v>150</v>
      </c>
      <c r="I133" s="63" t="s">
        <v>184</v>
      </c>
      <c r="J133" s="5" t="s">
        <v>42</v>
      </c>
      <c r="K133" s="9" t="s">
        <v>42</v>
      </c>
      <c r="L133" s="9" t="s">
        <v>42</v>
      </c>
      <c r="M133" s="9" t="s">
        <v>42</v>
      </c>
      <c r="N133" s="9" t="s">
        <v>42</v>
      </c>
      <c r="O133" s="9"/>
      <c r="P133" s="9" t="s">
        <v>42</v>
      </c>
      <c r="Q133" s="68"/>
      <c r="R133" s="64" t="s">
        <v>90</v>
      </c>
      <c r="S133" s="8"/>
      <c r="T133" s="8" t="s">
        <v>44</v>
      </c>
      <c r="U133" s="8" t="s">
        <v>44</v>
      </c>
      <c r="V133" s="8" t="s">
        <v>45</v>
      </c>
      <c r="W133" s="8" t="s">
        <v>45</v>
      </c>
      <c r="X133" s="8" t="s">
        <v>45</v>
      </c>
      <c r="Y133" s="8" t="s">
        <v>45</v>
      </c>
      <c r="Z133" s="8" t="s">
        <v>45</v>
      </c>
      <c r="AA133" s="8" t="s">
        <v>45</v>
      </c>
      <c r="AB133" s="74"/>
      <c r="AC133" s="72" t="s">
        <v>99</v>
      </c>
      <c r="AD133" s="11" t="s">
        <v>85</v>
      </c>
      <c r="AE133" s="70" t="s">
        <v>78</v>
      </c>
      <c r="AF133" s="5" t="s">
        <v>42</v>
      </c>
      <c r="AG133" s="138" t="s">
        <v>91</v>
      </c>
      <c r="AH133" s="138" t="s">
        <v>42</v>
      </c>
      <c r="AI133" s="145" t="s">
        <v>237</v>
      </c>
      <c r="AJ133" s="1" t="s">
        <v>238</v>
      </c>
      <c r="AK133" s="1"/>
      <c r="AL133" s="58"/>
      <c r="AM133" s="5"/>
    </row>
    <row r="134" spans="1:39" ht="37.5" customHeight="1" x14ac:dyDescent="0.2">
      <c r="A134" s="3" t="s">
        <v>236</v>
      </c>
      <c r="B134" s="1" t="s">
        <v>97</v>
      </c>
      <c r="C134" s="154">
        <v>90</v>
      </c>
      <c r="D134" s="5">
        <v>1.5</v>
      </c>
      <c r="E134" s="159">
        <f t="shared" ref="E134:E147" si="9">D134*C134</f>
        <v>135</v>
      </c>
      <c r="F134" s="5">
        <v>550</v>
      </c>
      <c r="G134" s="5">
        <v>96</v>
      </c>
      <c r="H134" s="68">
        <v>150</v>
      </c>
      <c r="I134" s="63" t="s">
        <v>184</v>
      </c>
      <c r="J134" s="5" t="s">
        <v>42</v>
      </c>
      <c r="K134" s="9" t="s">
        <v>42</v>
      </c>
      <c r="L134" s="9" t="s">
        <v>42</v>
      </c>
      <c r="M134" s="9" t="s">
        <v>42</v>
      </c>
      <c r="N134" s="9" t="s">
        <v>42</v>
      </c>
      <c r="O134" s="9"/>
      <c r="P134" s="9" t="s">
        <v>42</v>
      </c>
      <c r="Q134" s="68"/>
      <c r="R134" s="63" t="s">
        <v>90</v>
      </c>
      <c r="S134" s="5"/>
      <c r="T134" s="5" t="s">
        <v>44</v>
      </c>
      <c r="U134" s="8" t="s">
        <v>44</v>
      </c>
      <c r="V134" s="5" t="s">
        <v>45</v>
      </c>
      <c r="W134" s="5" t="s">
        <v>45</v>
      </c>
      <c r="X134" s="5" t="s">
        <v>45</v>
      </c>
      <c r="Y134" s="5" t="s">
        <v>45</v>
      </c>
      <c r="Z134" s="5" t="s">
        <v>45</v>
      </c>
      <c r="AA134" s="5" t="s">
        <v>45</v>
      </c>
      <c r="AB134" s="74"/>
      <c r="AC134" s="72" t="s">
        <v>99</v>
      </c>
      <c r="AD134" s="11" t="s">
        <v>85</v>
      </c>
      <c r="AE134" s="70" t="s">
        <v>78</v>
      </c>
      <c r="AF134" s="5" t="s">
        <v>42</v>
      </c>
      <c r="AG134" s="138" t="s">
        <v>91</v>
      </c>
      <c r="AH134" s="138" t="s">
        <v>42</v>
      </c>
      <c r="AI134" s="145" t="s">
        <v>237</v>
      </c>
      <c r="AJ134" s="1" t="s">
        <v>238</v>
      </c>
      <c r="AK134" s="1"/>
      <c r="AL134" s="58"/>
      <c r="AM134" s="5"/>
    </row>
    <row r="135" spans="1:39" ht="37.5" customHeight="1" x14ac:dyDescent="0.2">
      <c r="A135" s="3" t="s">
        <v>236</v>
      </c>
      <c r="B135" s="1" t="s">
        <v>97</v>
      </c>
      <c r="C135" s="154">
        <v>100</v>
      </c>
      <c r="D135" s="5">
        <v>1.5</v>
      </c>
      <c r="E135" s="159">
        <f t="shared" si="9"/>
        <v>150</v>
      </c>
      <c r="F135" s="5">
        <v>550</v>
      </c>
      <c r="G135" s="5">
        <v>97</v>
      </c>
      <c r="H135" s="68">
        <v>150</v>
      </c>
      <c r="I135" s="63" t="s">
        <v>184</v>
      </c>
      <c r="J135" s="5" t="s">
        <v>42</v>
      </c>
      <c r="K135" s="9" t="s">
        <v>42</v>
      </c>
      <c r="L135" s="9" t="s">
        <v>42</v>
      </c>
      <c r="M135" s="9" t="s">
        <v>42</v>
      </c>
      <c r="N135" s="9" t="s">
        <v>42</v>
      </c>
      <c r="O135" s="9"/>
      <c r="P135" s="9" t="s">
        <v>42</v>
      </c>
      <c r="Q135" s="68"/>
      <c r="R135" s="63" t="s">
        <v>90</v>
      </c>
      <c r="S135" s="5"/>
      <c r="T135" s="5" t="s">
        <v>44</v>
      </c>
      <c r="U135" s="8" t="s">
        <v>44</v>
      </c>
      <c r="V135" s="5" t="s">
        <v>45</v>
      </c>
      <c r="W135" s="5" t="s">
        <v>45</v>
      </c>
      <c r="X135" s="5" t="s">
        <v>45</v>
      </c>
      <c r="Y135" s="5" t="s">
        <v>45</v>
      </c>
      <c r="Z135" s="5" t="s">
        <v>45</v>
      </c>
      <c r="AA135" s="5" t="s">
        <v>45</v>
      </c>
      <c r="AB135" s="74"/>
      <c r="AC135" s="72" t="s">
        <v>99</v>
      </c>
      <c r="AD135" s="11" t="s">
        <v>85</v>
      </c>
      <c r="AE135" s="70" t="s">
        <v>78</v>
      </c>
      <c r="AF135" s="5" t="s">
        <v>42</v>
      </c>
      <c r="AG135" s="138" t="s">
        <v>91</v>
      </c>
      <c r="AH135" s="138" t="s">
        <v>42</v>
      </c>
      <c r="AI135" s="145" t="s">
        <v>237</v>
      </c>
      <c r="AJ135" s="1"/>
      <c r="AK135" s="1"/>
      <c r="AL135" s="58"/>
      <c r="AM135" s="5"/>
    </row>
    <row r="136" spans="1:39" ht="37.5" customHeight="1" x14ac:dyDescent="0.2">
      <c r="A136" s="3" t="s">
        <v>236</v>
      </c>
      <c r="B136" s="1" t="s">
        <v>97</v>
      </c>
      <c r="C136" s="154">
        <v>120</v>
      </c>
      <c r="D136" s="5">
        <v>1.5</v>
      </c>
      <c r="E136" s="159">
        <f t="shared" si="9"/>
        <v>180</v>
      </c>
      <c r="F136" s="5">
        <v>550</v>
      </c>
      <c r="G136" s="5">
        <v>98</v>
      </c>
      <c r="H136" s="68">
        <v>150</v>
      </c>
      <c r="I136" s="63" t="s">
        <v>184</v>
      </c>
      <c r="J136" s="5" t="s">
        <v>42</v>
      </c>
      <c r="K136" s="9" t="s">
        <v>42</v>
      </c>
      <c r="L136" s="9" t="s">
        <v>42</v>
      </c>
      <c r="M136" s="9" t="s">
        <v>42</v>
      </c>
      <c r="N136" s="9" t="s">
        <v>42</v>
      </c>
      <c r="O136" s="9"/>
      <c r="P136" s="9" t="s">
        <v>42</v>
      </c>
      <c r="Q136" s="68"/>
      <c r="R136" s="63" t="s">
        <v>107</v>
      </c>
      <c r="S136" s="5"/>
      <c r="T136" s="5" t="s">
        <v>104</v>
      </c>
      <c r="U136" s="8" t="s">
        <v>104</v>
      </c>
      <c r="V136" s="5" t="s">
        <v>104</v>
      </c>
      <c r="W136" s="5" t="s">
        <v>104</v>
      </c>
      <c r="X136" s="5" t="s">
        <v>104</v>
      </c>
      <c r="Y136" s="5" t="s">
        <v>104</v>
      </c>
      <c r="Z136" s="5" t="s">
        <v>104</v>
      </c>
      <c r="AA136" s="5" t="s">
        <v>104</v>
      </c>
      <c r="AB136" s="74"/>
      <c r="AC136" s="72" t="s">
        <v>99</v>
      </c>
      <c r="AD136" s="11" t="s">
        <v>85</v>
      </c>
      <c r="AE136" s="70" t="s">
        <v>78</v>
      </c>
      <c r="AF136" s="5" t="s">
        <v>42</v>
      </c>
      <c r="AG136" s="138" t="s">
        <v>91</v>
      </c>
      <c r="AH136" s="138" t="s">
        <v>42</v>
      </c>
      <c r="AI136" s="145" t="s">
        <v>237</v>
      </c>
      <c r="AJ136" s="1"/>
      <c r="AK136" s="1"/>
      <c r="AL136" s="58"/>
      <c r="AM136" s="5"/>
    </row>
    <row r="137" spans="1:39" ht="37.5" customHeight="1" x14ac:dyDescent="0.2">
      <c r="A137" s="3" t="s">
        <v>236</v>
      </c>
      <c r="B137" s="1" t="s">
        <v>97</v>
      </c>
      <c r="C137" s="154">
        <v>150</v>
      </c>
      <c r="D137" s="5">
        <v>1.5</v>
      </c>
      <c r="E137" s="159">
        <f t="shared" si="9"/>
        <v>225</v>
      </c>
      <c r="F137" s="5">
        <v>550</v>
      </c>
      <c r="G137" s="5" t="s">
        <v>239</v>
      </c>
      <c r="H137" s="68">
        <v>150</v>
      </c>
      <c r="I137" s="63" t="s">
        <v>184</v>
      </c>
      <c r="J137" s="5" t="s">
        <v>42</v>
      </c>
      <c r="K137" s="9" t="s">
        <v>42</v>
      </c>
      <c r="L137" s="9" t="s">
        <v>42</v>
      </c>
      <c r="M137" s="9" t="s">
        <v>42</v>
      </c>
      <c r="N137" s="9" t="s">
        <v>42</v>
      </c>
      <c r="O137" s="9"/>
      <c r="P137" s="9"/>
      <c r="Q137" s="68"/>
      <c r="R137" s="63" t="s">
        <v>90</v>
      </c>
      <c r="S137" s="5"/>
      <c r="T137" s="5" t="s">
        <v>44</v>
      </c>
      <c r="U137" s="8" t="s">
        <v>44</v>
      </c>
      <c r="V137" s="5" t="s">
        <v>45</v>
      </c>
      <c r="W137" s="5" t="s">
        <v>45</v>
      </c>
      <c r="X137" s="5" t="s">
        <v>45</v>
      </c>
      <c r="Y137" s="5" t="s">
        <v>45</v>
      </c>
      <c r="Z137" s="5" t="s">
        <v>45</v>
      </c>
      <c r="AA137" s="5" t="s">
        <v>45</v>
      </c>
      <c r="AB137" s="74"/>
      <c r="AC137" s="72" t="s">
        <v>99</v>
      </c>
      <c r="AD137" s="11" t="s">
        <v>85</v>
      </c>
      <c r="AE137" s="70" t="s">
        <v>78</v>
      </c>
      <c r="AF137" s="5" t="s">
        <v>42</v>
      </c>
      <c r="AG137" s="138" t="s">
        <v>91</v>
      </c>
      <c r="AH137" s="138" t="s">
        <v>42</v>
      </c>
      <c r="AI137" s="145" t="s">
        <v>237</v>
      </c>
      <c r="AJ137" s="1"/>
      <c r="AK137" s="1"/>
      <c r="AL137" s="58"/>
      <c r="AM137" s="5"/>
    </row>
    <row r="138" spans="1:39" ht="37.5" customHeight="1" x14ac:dyDescent="0.2">
      <c r="A138" s="3" t="s">
        <v>236</v>
      </c>
      <c r="B138" s="1" t="s">
        <v>97</v>
      </c>
      <c r="C138" s="154">
        <v>240</v>
      </c>
      <c r="D138" s="5">
        <v>1.5</v>
      </c>
      <c r="E138" s="159">
        <f t="shared" si="9"/>
        <v>360</v>
      </c>
      <c r="F138" s="5">
        <v>550</v>
      </c>
      <c r="G138" s="5" t="s">
        <v>239</v>
      </c>
      <c r="H138" s="68">
        <v>150</v>
      </c>
      <c r="I138" s="63" t="s">
        <v>184</v>
      </c>
      <c r="J138" s="5" t="s">
        <v>42</v>
      </c>
      <c r="K138" s="9" t="s">
        <v>42</v>
      </c>
      <c r="L138" s="9" t="s">
        <v>42</v>
      </c>
      <c r="M138" s="9" t="s">
        <v>42</v>
      </c>
      <c r="N138" s="9" t="s">
        <v>42</v>
      </c>
      <c r="O138" s="9" t="s">
        <v>42</v>
      </c>
      <c r="P138" s="9"/>
      <c r="Q138" s="68"/>
      <c r="R138" s="63" t="s">
        <v>64</v>
      </c>
      <c r="S138" s="5"/>
      <c r="T138" s="5" t="s">
        <v>45</v>
      </c>
      <c r="U138" s="8" t="s">
        <v>45</v>
      </c>
      <c r="V138" s="5" t="s">
        <v>44</v>
      </c>
      <c r="W138" s="5" t="s">
        <v>44</v>
      </c>
      <c r="X138" s="5" t="s">
        <v>44</v>
      </c>
      <c r="Y138" s="5" t="s">
        <v>44</v>
      </c>
      <c r="Z138" s="5" t="s">
        <v>44</v>
      </c>
      <c r="AA138" s="5" t="s">
        <v>44</v>
      </c>
      <c r="AB138" s="74"/>
      <c r="AC138" s="72" t="s">
        <v>99</v>
      </c>
      <c r="AD138" s="11" t="s">
        <v>85</v>
      </c>
      <c r="AE138" s="70" t="s">
        <v>78</v>
      </c>
      <c r="AF138" s="5" t="s">
        <v>42</v>
      </c>
      <c r="AG138" s="138" t="s">
        <v>91</v>
      </c>
      <c r="AH138" s="138" t="s">
        <v>42</v>
      </c>
      <c r="AI138" s="145" t="s">
        <v>237</v>
      </c>
      <c r="AJ138" s="1"/>
      <c r="AK138" s="1"/>
      <c r="AL138" s="58"/>
      <c r="AM138" s="5"/>
    </row>
    <row r="139" spans="1:39" ht="37.5" customHeight="1" x14ac:dyDescent="0.2">
      <c r="A139" s="3" t="s">
        <v>236</v>
      </c>
      <c r="B139" s="1" t="s">
        <v>97</v>
      </c>
      <c r="C139" s="154">
        <v>300</v>
      </c>
      <c r="D139" s="5">
        <v>1.5</v>
      </c>
      <c r="E139" s="159">
        <f t="shared" si="9"/>
        <v>450</v>
      </c>
      <c r="F139" s="5">
        <v>550</v>
      </c>
      <c r="G139" s="5">
        <v>100</v>
      </c>
      <c r="H139" s="68">
        <v>150</v>
      </c>
      <c r="I139" s="63" t="s">
        <v>184</v>
      </c>
      <c r="J139" s="5" t="s">
        <v>42</v>
      </c>
      <c r="K139" s="9" t="s">
        <v>42</v>
      </c>
      <c r="L139" s="9"/>
      <c r="M139" s="9" t="s">
        <v>42</v>
      </c>
      <c r="N139" s="9" t="s">
        <v>42</v>
      </c>
      <c r="O139" s="9" t="s">
        <v>42</v>
      </c>
      <c r="P139" s="9"/>
      <c r="Q139" s="68"/>
      <c r="R139" s="63" t="s">
        <v>64</v>
      </c>
      <c r="S139" s="5"/>
      <c r="T139" s="5" t="s">
        <v>45</v>
      </c>
      <c r="U139" s="8" t="s">
        <v>45</v>
      </c>
      <c r="V139" s="5" t="s">
        <v>44</v>
      </c>
      <c r="W139" s="5" t="s">
        <v>44</v>
      </c>
      <c r="X139" s="5" t="s">
        <v>44</v>
      </c>
      <c r="Y139" s="5" t="s">
        <v>44</v>
      </c>
      <c r="Z139" s="5" t="s">
        <v>44</v>
      </c>
      <c r="AA139" s="5" t="s">
        <v>44</v>
      </c>
      <c r="AB139" s="74"/>
      <c r="AC139" s="72" t="s">
        <v>99</v>
      </c>
      <c r="AD139" s="11" t="s">
        <v>85</v>
      </c>
      <c r="AE139" s="70" t="s">
        <v>78</v>
      </c>
      <c r="AF139" s="5" t="s">
        <v>42</v>
      </c>
      <c r="AG139" s="138" t="s">
        <v>91</v>
      </c>
      <c r="AH139" s="138" t="s">
        <v>42</v>
      </c>
      <c r="AI139" s="145" t="s">
        <v>237</v>
      </c>
      <c r="AJ139" s="1"/>
      <c r="AK139" s="1"/>
      <c r="AL139" s="58"/>
      <c r="AM139" s="5"/>
    </row>
    <row r="140" spans="1:39" ht="37.5" customHeight="1" x14ac:dyDescent="0.2">
      <c r="A140" s="3" t="s">
        <v>236</v>
      </c>
      <c r="B140" s="1" t="s">
        <v>240</v>
      </c>
      <c r="C140" s="154">
        <v>80</v>
      </c>
      <c r="D140" s="5">
        <v>1.5</v>
      </c>
      <c r="E140" s="159">
        <f t="shared" si="9"/>
        <v>120</v>
      </c>
      <c r="F140" s="5">
        <v>550</v>
      </c>
      <c r="G140" s="5">
        <v>94</v>
      </c>
      <c r="H140" s="68">
        <v>120</v>
      </c>
      <c r="I140" s="63" t="s">
        <v>184</v>
      </c>
      <c r="J140" s="5" t="s">
        <v>42</v>
      </c>
      <c r="K140" s="9" t="s">
        <v>42</v>
      </c>
      <c r="L140" s="9" t="s">
        <v>42</v>
      </c>
      <c r="M140" s="9" t="s">
        <v>42</v>
      </c>
      <c r="N140" s="9" t="s">
        <v>42</v>
      </c>
      <c r="O140" s="9"/>
      <c r="P140" s="9" t="s">
        <v>42</v>
      </c>
      <c r="Q140" s="68"/>
      <c r="R140" s="64" t="s">
        <v>90</v>
      </c>
      <c r="S140" s="8"/>
      <c r="T140" s="8" t="s">
        <v>44</v>
      </c>
      <c r="U140" s="8" t="s">
        <v>44</v>
      </c>
      <c r="V140" s="8" t="s">
        <v>45</v>
      </c>
      <c r="W140" s="8" t="s">
        <v>45</v>
      </c>
      <c r="X140" s="8" t="s">
        <v>45</v>
      </c>
      <c r="Y140" s="8" t="s">
        <v>45</v>
      </c>
      <c r="Z140" s="8" t="s">
        <v>45</v>
      </c>
      <c r="AA140" s="8" t="s">
        <v>45</v>
      </c>
      <c r="AB140" s="74"/>
      <c r="AC140" s="72" t="s">
        <v>241</v>
      </c>
      <c r="AD140" s="11" t="s">
        <v>85</v>
      </c>
      <c r="AE140" s="70" t="s">
        <v>78</v>
      </c>
      <c r="AF140" s="5" t="s">
        <v>42</v>
      </c>
      <c r="AG140" s="138" t="s">
        <v>91</v>
      </c>
      <c r="AH140" s="138" t="s">
        <v>42</v>
      </c>
      <c r="AI140" s="145" t="s">
        <v>237</v>
      </c>
      <c r="AJ140" s="1" t="s">
        <v>242</v>
      </c>
      <c r="AK140" s="1"/>
      <c r="AL140" s="58"/>
      <c r="AM140" s="5"/>
    </row>
    <row r="141" spans="1:39" ht="37.5" customHeight="1" x14ac:dyDescent="0.2">
      <c r="A141" s="3" t="s">
        <v>236</v>
      </c>
      <c r="B141" s="1" t="s">
        <v>240</v>
      </c>
      <c r="C141" s="154">
        <v>90</v>
      </c>
      <c r="D141" s="5">
        <v>1.5</v>
      </c>
      <c r="E141" s="159">
        <f t="shared" si="9"/>
        <v>135</v>
      </c>
      <c r="F141" s="5">
        <v>550</v>
      </c>
      <c r="G141" s="5">
        <v>96</v>
      </c>
      <c r="H141" s="68">
        <v>120</v>
      </c>
      <c r="I141" s="63" t="s">
        <v>184</v>
      </c>
      <c r="J141" s="5" t="s">
        <v>42</v>
      </c>
      <c r="K141" s="9" t="s">
        <v>42</v>
      </c>
      <c r="L141" s="9" t="s">
        <v>42</v>
      </c>
      <c r="M141" s="9" t="s">
        <v>42</v>
      </c>
      <c r="N141" s="9" t="s">
        <v>42</v>
      </c>
      <c r="O141" s="9"/>
      <c r="P141" s="9" t="s">
        <v>42</v>
      </c>
      <c r="Q141" s="68"/>
      <c r="R141" s="63" t="s">
        <v>90</v>
      </c>
      <c r="S141" s="5"/>
      <c r="T141" s="5" t="s">
        <v>44</v>
      </c>
      <c r="U141" s="8" t="s">
        <v>44</v>
      </c>
      <c r="V141" s="5" t="s">
        <v>45</v>
      </c>
      <c r="W141" s="5" t="s">
        <v>45</v>
      </c>
      <c r="X141" s="5" t="s">
        <v>45</v>
      </c>
      <c r="Y141" s="5" t="s">
        <v>45</v>
      </c>
      <c r="Z141" s="5" t="s">
        <v>45</v>
      </c>
      <c r="AA141" s="5" t="s">
        <v>45</v>
      </c>
      <c r="AB141" s="74"/>
      <c r="AC141" s="72" t="s">
        <v>241</v>
      </c>
      <c r="AD141" s="11" t="s">
        <v>85</v>
      </c>
      <c r="AE141" s="70" t="s">
        <v>78</v>
      </c>
      <c r="AF141" s="5" t="s">
        <v>42</v>
      </c>
      <c r="AG141" s="138" t="s">
        <v>91</v>
      </c>
      <c r="AH141" s="138" t="s">
        <v>42</v>
      </c>
      <c r="AI141" s="145" t="s">
        <v>237</v>
      </c>
      <c r="AJ141" s="1" t="s">
        <v>243</v>
      </c>
      <c r="AK141" s="1"/>
      <c r="AL141" s="58"/>
      <c r="AM141" s="5"/>
    </row>
    <row r="142" spans="1:39" ht="37.5" customHeight="1" x14ac:dyDescent="0.2">
      <c r="A142" s="3" t="s">
        <v>236</v>
      </c>
      <c r="B142" s="1" t="s">
        <v>240</v>
      </c>
      <c r="C142" s="154">
        <v>100</v>
      </c>
      <c r="D142" s="5">
        <v>1.5</v>
      </c>
      <c r="E142" s="159">
        <f t="shared" si="9"/>
        <v>150</v>
      </c>
      <c r="F142" s="5">
        <v>550</v>
      </c>
      <c r="G142" s="5">
        <v>97</v>
      </c>
      <c r="H142" s="68">
        <v>120</v>
      </c>
      <c r="I142" s="63" t="s">
        <v>184</v>
      </c>
      <c r="J142" s="5" t="s">
        <v>42</v>
      </c>
      <c r="K142" s="9" t="s">
        <v>42</v>
      </c>
      <c r="L142" s="9" t="s">
        <v>42</v>
      </c>
      <c r="M142" s="9" t="s">
        <v>42</v>
      </c>
      <c r="N142" s="9" t="s">
        <v>42</v>
      </c>
      <c r="O142" s="9"/>
      <c r="P142" s="9" t="s">
        <v>42</v>
      </c>
      <c r="Q142" s="68"/>
      <c r="R142" s="63" t="s">
        <v>90</v>
      </c>
      <c r="S142" s="5"/>
      <c r="T142" s="5" t="s">
        <v>44</v>
      </c>
      <c r="U142" s="8" t="s">
        <v>44</v>
      </c>
      <c r="V142" s="5" t="s">
        <v>45</v>
      </c>
      <c r="W142" s="5" t="s">
        <v>45</v>
      </c>
      <c r="X142" s="5" t="s">
        <v>45</v>
      </c>
      <c r="Y142" s="5" t="s">
        <v>45</v>
      </c>
      <c r="Z142" s="5" t="s">
        <v>45</v>
      </c>
      <c r="AA142" s="5" t="s">
        <v>45</v>
      </c>
      <c r="AB142" s="74"/>
      <c r="AC142" s="72" t="s">
        <v>241</v>
      </c>
      <c r="AD142" s="11" t="s">
        <v>85</v>
      </c>
      <c r="AE142" s="70" t="s">
        <v>78</v>
      </c>
      <c r="AF142" s="5" t="s">
        <v>42</v>
      </c>
      <c r="AG142" s="138" t="s">
        <v>91</v>
      </c>
      <c r="AH142" s="138" t="s">
        <v>42</v>
      </c>
      <c r="AI142" s="145" t="s">
        <v>237</v>
      </c>
      <c r="AJ142" s="1"/>
      <c r="AK142" s="1"/>
      <c r="AL142" s="58"/>
      <c r="AM142" s="5"/>
    </row>
    <row r="143" spans="1:39" ht="37.5" customHeight="1" x14ac:dyDescent="0.2">
      <c r="A143" s="3" t="s">
        <v>236</v>
      </c>
      <c r="B143" s="1" t="s">
        <v>240</v>
      </c>
      <c r="C143" s="154">
        <v>120</v>
      </c>
      <c r="D143" s="5">
        <v>1.5</v>
      </c>
      <c r="E143" s="159">
        <f t="shared" si="9"/>
        <v>180</v>
      </c>
      <c r="F143" s="5">
        <v>550</v>
      </c>
      <c r="G143" s="5">
        <v>98</v>
      </c>
      <c r="H143" s="68">
        <v>120</v>
      </c>
      <c r="I143" s="63" t="s">
        <v>184</v>
      </c>
      <c r="J143" s="5" t="s">
        <v>42</v>
      </c>
      <c r="K143" s="9" t="s">
        <v>42</v>
      </c>
      <c r="L143" s="9" t="s">
        <v>42</v>
      </c>
      <c r="M143" s="9" t="s">
        <v>42</v>
      </c>
      <c r="N143" s="9" t="s">
        <v>42</v>
      </c>
      <c r="O143" s="9"/>
      <c r="P143" s="9" t="s">
        <v>42</v>
      </c>
      <c r="Q143" s="68"/>
      <c r="R143" s="63" t="s">
        <v>107</v>
      </c>
      <c r="S143" s="5"/>
      <c r="T143" s="5" t="s">
        <v>104</v>
      </c>
      <c r="U143" s="8" t="s">
        <v>104</v>
      </c>
      <c r="V143" s="5" t="s">
        <v>104</v>
      </c>
      <c r="W143" s="5" t="s">
        <v>104</v>
      </c>
      <c r="X143" s="5" t="s">
        <v>104</v>
      </c>
      <c r="Y143" s="5" t="s">
        <v>104</v>
      </c>
      <c r="Z143" s="5" t="s">
        <v>104</v>
      </c>
      <c r="AA143" s="5" t="s">
        <v>104</v>
      </c>
      <c r="AB143" s="74"/>
      <c r="AC143" s="72" t="s">
        <v>241</v>
      </c>
      <c r="AD143" s="11" t="s">
        <v>85</v>
      </c>
      <c r="AE143" s="70" t="s">
        <v>78</v>
      </c>
      <c r="AF143" s="5" t="s">
        <v>42</v>
      </c>
      <c r="AG143" s="138" t="s">
        <v>91</v>
      </c>
      <c r="AH143" s="138" t="s">
        <v>42</v>
      </c>
      <c r="AI143" s="145" t="s">
        <v>237</v>
      </c>
      <c r="AJ143" s="1"/>
      <c r="AK143" s="1"/>
      <c r="AL143" s="58"/>
      <c r="AM143" s="5"/>
    </row>
    <row r="144" spans="1:39" ht="37.5" customHeight="1" x14ac:dyDescent="0.2">
      <c r="A144" s="3" t="s">
        <v>236</v>
      </c>
      <c r="B144" s="1" t="s">
        <v>240</v>
      </c>
      <c r="C144" s="154">
        <v>150</v>
      </c>
      <c r="D144" s="5">
        <v>1.5</v>
      </c>
      <c r="E144" s="159">
        <f t="shared" si="9"/>
        <v>225</v>
      </c>
      <c r="F144" s="5">
        <v>550</v>
      </c>
      <c r="G144" s="5" t="s">
        <v>239</v>
      </c>
      <c r="H144" s="68">
        <v>120</v>
      </c>
      <c r="I144" s="63" t="s">
        <v>184</v>
      </c>
      <c r="J144" s="5" t="s">
        <v>42</v>
      </c>
      <c r="K144" s="9" t="s">
        <v>42</v>
      </c>
      <c r="L144" s="9" t="s">
        <v>42</v>
      </c>
      <c r="M144" s="9" t="s">
        <v>42</v>
      </c>
      <c r="N144" s="9" t="s">
        <v>42</v>
      </c>
      <c r="O144" s="9"/>
      <c r="P144" s="9"/>
      <c r="Q144" s="68"/>
      <c r="R144" s="63" t="s">
        <v>90</v>
      </c>
      <c r="S144" s="5"/>
      <c r="T144" s="5" t="s">
        <v>44</v>
      </c>
      <c r="U144" s="8" t="s">
        <v>44</v>
      </c>
      <c r="V144" s="5" t="s">
        <v>45</v>
      </c>
      <c r="W144" s="5" t="s">
        <v>45</v>
      </c>
      <c r="X144" s="5" t="s">
        <v>45</v>
      </c>
      <c r="Y144" s="5" t="s">
        <v>45</v>
      </c>
      <c r="Z144" s="5" t="s">
        <v>45</v>
      </c>
      <c r="AA144" s="5" t="s">
        <v>45</v>
      </c>
      <c r="AB144" s="74"/>
      <c r="AC144" s="72" t="s">
        <v>241</v>
      </c>
      <c r="AD144" s="11" t="s">
        <v>85</v>
      </c>
      <c r="AE144" s="70" t="s">
        <v>78</v>
      </c>
      <c r="AF144" s="5" t="s">
        <v>42</v>
      </c>
      <c r="AG144" s="138" t="s">
        <v>91</v>
      </c>
      <c r="AH144" s="138" t="s">
        <v>42</v>
      </c>
      <c r="AI144" s="145" t="s">
        <v>237</v>
      </c>
      <c r="AJ144" s="1"/>
      <c r="AK144" s="1"/>
      <c r="AL144" s="58"/>
      <c r="AM144" s="5"/>
    </row>
    <row r="145" spans="1:39" ht="37.5" customHeight="1" x14ac:dyDescent="0.2">
      <c r="A145" s="3" t="s">
        <v>236</v>
      </c>
      <c r="B145" s="1" t="s">
        <v>240</v>
      </c>
      <c r="C145" s="154">
        <v>240</v>
      </c>
      <c r="D145" s="5">
        <v>1.5</v>
      </c>
      <c r="E145" s="159">
        <f t="shared" si="9"/>
        <v>360</v>
      </c>
      <c r="F145" s="5">
        <v>550</v>
      </c>
      <c r="G145" s="5" t="s">
        <v>239</v>
      </c>
      <c r="H145" s="68">
        <v>120</v>
      </c>
      <c r="I145" s="63" t="s">
        <v>184</v>
      </c>
      <c r="J145" s="5" t="s">
        <v>42</v>
      </c>
      <c r="K145" s="9" t="s">
        <v>42</v>
      </c>
      <c r="L145" s="9" t="s">
        <v>42</v>
      </c>
      <c r="M145" s="9" t="s">
        <v>42</v>
      </c>
      <c r="N145" s="9" t="s">
        <v>42</v>
      </c>
      <c r="O145" s="9" t="s">
        <v>42</v>
      </c>
      <c r="P145" s="9"/>
      <c r="Q145" s="68"/>
      <c r="R145" s="63" t="s">
        <v>64</v>
      </c>
      <c r="S145" s="5"/>
      <c r="T145" s="5" t="s">
        <v>45</v>
      </c>
      <c r="U145" s="8" t="s">
        <v>45</v>
      </c>
      <c r="V145" s="5" t="s">
        <v>44</v>
      </c>
      <c r="W145" s="5" t="s">
        <v>44</v>
      </c>
      <c r="X145" s="5" t="s">
        <v>44</v>
      </c>
      <c r="Y145" s="5" t="s">
        <v>44</v>
      </c>
      <c r="Z145" s="5" t="s">
        <v>44</v>
      </c>
      <c r="AA145" s="5" t="s">
        <v>44</v>
      </c>
      <c r="AB145" s="74"/>
      <c r="AC145" s="72" t="s">
        <v>241</v>
      </c>
      <c r="AD145" s="11" t="s">
        <v>85</v>
      </c>
      <c r="AE145" s="70" t="s">
        <v>78</v>
      </c>
      <c r="AF145" s="5" t="s">
        <v>42</v>
      </c>
      <c r="AG145" s="138" t="s">
        <v>91</v>
      </c>
      <c r="AH145" s="138" t="s">
        <v>42</v>
      </c>
      <c r="AI145" s="145" t="s">
        <v>237</v>
      </c>
      <c r="AJ145" s="1"/>
      <c r="AK145" s="1"/>
      <c r="AL145" s="140"/>
      <c r="AM145" s="5"/>
    </row>
    <row r="146" spans="1:39" ht="37.5" customHeight="1" x14ac:dyDescent="0.2">
      <c r="A146" s="3" t="s">
        <v>236</v>
      </c>
      <c r="B146" s="1" t="s">
        <v>240</v>
      </c>
      <c r="C146" s="154">
        <v>300</v>
      </c>
      <c r="D146" s="5">
        <v>1.5</v>
      </c>
      <c r="E146" s="159">
        <f t="shared" si="9"/>
        <v>450</v>
      </c>
      <c r="F146" s="5">
        <v>550</v>
      </c>
      <c r="G146" s="5">
        <v>100</v>
      </c>
      <c r="H146" s="68">
        <v>120</v>
      </c>
      <c r="I146" s="63" t="s">
        <v>184</v>
      </c>
      <c r="J146" s="5" t="s">
        <v>42</v>
      </c>
      <c r="K146" s="9" t="s">
        <v>42</v>
      </c>
      <c r="L146" s="9"/>
      <c r="M146" s="9" t="s">
        <v>42</v>
      </c>
      <c r="N146" s="9" t="s">
        <v>42</v>
      </c>
      <c r="O146" s="9" t="s">
        <v>42</v>
      </c>
      <c r="P146" s="9"/>
      <c r="Q146" s="68"/>
      <c r="R146" s="63" t="s">
        <v>64</v>
      </c>
      <c r="S146" s="5"/>
      <c r="T146" s="5" t="s">
        <v>45</v>
      </c>
      <c r="U146" s="8" t="s">
        <v>45</v>
      </c>
      <c r="V146" s="5" t="s">
        <v>44</v>
      </c>
      <c r="W146" s="5" t="s">
        <v>44</v>
      </c>
      <c r="X146" s="5" t="s">
        <v>44</v>
      </c>
      <c r="Y146" s="5" t="s">
        <v>44</v>
      </c>
      <c r="Z146" s="5" t="s">
        <v>44</v>
      </c>
      <c r="AA146" s="5" t="s">
        <v>44</v>
      </c>
      <c r="AB146" s="74"/>
      <c r="AC146" s="72" t="s">
        <v>241</v>
      </c>
      <c r="AD146" s="11" t="s">
        <v>85</v>
      </c>
      <c r="AE146" s="70" t="s">
        <v>78</v>
      </c>
      <c r="AF146" s="5" t="s">
        <v>42</v>
      </c>
      <c r="AG146" s="138" t="s">
        <v>91</v>
      </c>
      <c r="AH146" s="138" t="s">
        <v>42</v>
      </c>
      <c r="AI146" s="145" t="s">
        <v>237</v>
      </c>
      <c r="AJ146" s="1"/>
      <c r="AK146" s="11"/>
      <c r="AL146" s="58"/>
      <c r="AM146" s="7"/>
    </row>
    <row r="147" spans="1:39" ht="37.5" customHeight="1" x14ac:dyDescent="0.2">
      <c r="A147" s="3" t="s">
        <v>236</v>
      </c>
      <c r="B147" s="1" t="s">
        <v>240</v>
      </c>
      <c r="C147" s="154">
        <v>360</v>
      </c>
      <c r="D147" s="5">
        <v>1.47</v>
      </c>
      <c r="E147" s="159">
        <f t="shared" si="9"/>
        <v>529.20000000000005</v>
      </c>
      <c r="F147" s="5">
        <v>650</v>
      </c>
      <c r="G147" s="5">
        <v>100</v>
      </c>
      <c r="H147" s="68">
        <v>120</v>
      </c>
      <c r="I147" s="63" t="s">
        <v>184</v>
      </c>
      <c r="J147" s="5" t="s">
        <v>42</v>
      </c>
      <c r="K147" s="9" t="s">
        <v>42</v>
      </c>
      <c r="L147" s="9"/>
      <c r="M147" s="9" t="s">
        <v>42</v>
      </c>
      <c r="N147" s="9" t="s">
        <v>42</v>
      </c>
      <c r="O147" s="9" t="s">
        <v>42</v>
      </c>
      <c r="P147" s="9"/>
      <c r="Q147" s="68"/>
      <c r="R147" s="63" t="s">
        <v>244</v>
      </c>
      <c r="S147" s="5"/>
      <c r="T147" s="5"/>
      <c r="U147" s="8"/>
      <c r="V147" s="5"/>
      <c r="W147" s="5"/>
      <c r="X147" s="5"/>
      <c r="Y147" s="5"/>
      <c r="Z147" s="5"/>
      <c r="AA147" s="5"/>
      <c r="AB147" s="74"/>
      <c r="AC147" s="72" t="s">
        <v>241</v>
      </c>
      <c r="AD147" s="11" t="s">
        <v>85</v>
      </c>
      <c r="AE147" s="70" t="s">
        <v>78</v>
      </c>
      <c r="AF147" s="5" t="s">
        <v>42</v>
      </c>
      <c r="AG147" s="138" t="s">
        <v>91</v>
      </c>
      <c r="AH147" s="138" t="s">
        <v>42</v>
      </c>
      <c r="AI147" s="145" t="s">
        <v>237</v>
      </c>
      <c r="AJ147" s="1"/>
      <c r="AK147" s="11"/>
      <c r="AL147" s="141"/>
      <c r="AM147" s="7"/>
    </row>
    <row r="148" spans="1:39" ht="37.5" customHeight="1" x14ac:dyDescent="0.2">
      <c r="A148" s="28" t="s">
        <v>245</v>
      </c>
      <c r="B148" s="32" t="s">
        <v>240</v>
      </c>
      <c r="C148" s="153">
        <v>122</v>
      </c>
      <c r="D148" s="31">
        <v>1.23</v>
      </c>
      <c r="E148" s="158">
        <f>D148*C148</f>
        <v>150.06</v>
      </c>
      <c r="F148" s="31"/>
      <c r="G148" s="31"/>
      <c r="H148" s="73">
        <v>120</v>
      </c>
      <c r="I148" s="61" t="s">
        <v>49</v>
      </c>
      <c r="J148" s="31" t="s">
        <v>42</v>
      </c>
      <c r="K148" s="34" t="s">
        <v>42</v>
      </c>
      <c r="L148" s="34"/>
      <c r="M148" s="34" t="s">
        <v>42</v>
      </c>
      <c r="N148" s="34" t="s">
        <v>42</v>
      </c>
      <c r="O148" s="34"/>
      <c r="P148" s="34" t="s">
        <v>42</v>
      </c>
      <c r="Q148" s="67" t="s">
        <v>42</v>
      </c>
      <c r="R148" s="62" t="s">
        <v>90</v>
      </c>
      <c r="S148" s="31" t="s">
        <v>171</v>
      </c>
      <c r="T148" s="31" t="s">
        <v>44</v>
      </c>
      <c r="U148" s="33" t="s">
        <v>44</v>
      </c>
      <c r="V148" s="31" t="s">
        <v>45</v>
      </c>
      <c r="W148" s="31" t="s">
        <v>45</v>
      </c>
      <c r="X148" s="31" t="s">
        <v>45</v>
      </c>
      <c r="Y148" s="33" t="s">
        <v>45</v>
      </c>
      <c r="Z148" s="31" t="s">
        <v>45</v>
      </c>
      <c r="AA148" s="31" t="s">
        <v>45</v>
      </c>
      <c r="AB148" s="73"/>
      <c r="AC148" s="71" t="s">
        <v>241</v>
      </c>
      <c r="AD148" s="29" t="s">
        <v>85</v>
      </c>
      <c r="AE148" s="69" t="s">
        <v>78</v>
      </c>
      <c r="AF148" s="31"/>
      <c r="AG148" s="31" t="s">
        <v>246</v>
      </c>
      <c r="AH148" s="31"/>
      <c r="AI148" s="32" t="s">
        <v>247</v>
      </c>
      <c r="AJ148" s="32"/>
      <c r="AK148" s="32"/>
      <c r="AL148" s="132"/>
      <c r="AM148" s="31" t="s">
        <v>226</v>
      </c>
    </row>
    <row r="149" spans="1:39" ht="37.5" customHeight="1" x14ac:dyDescent="0.2">
      <c r="A149" s="28" t="s">
        <v>245</v>
      </c>
      <c r="B149" s="32" t="s">
        <v>240</v>
      </c>
      <c r="C149" s="153">
        <v>147</v>
      </c>
      <c r="D149" s="31">
        <v>1.23</v>
      </c>
      <c r="E149" s="158">
        <v>180</v>
      </c>
      <c r="F149" s="31"/>
      <c r="G149" s="31"/>
      <c r="H149" s="73">
        <v>120</v>
      </c>
      <c r="I149" s="61" t="s">
        <v>49</v>
      </c>
      <c r="J149" s="31" t="s">
        <v>42</v>
      </c>
      <c r="K149" s="34" t="s">
        <v>42</v>
      </c>
      <c r="L149" s="34"/>
      <c r="M149" s="34" t="s">
        <v>42</v>
      </c>
      <c r="N149" s="34" t="s">
        <v>42</v>
      </c>
      <c r="O149" s="34"/>
      <c r="P149" s="34"/>
      <c r="Q149" s="67" t="s">
        <v>42</v>
      </c>
      <c r="R149" s="62" t="s">
        <v>90</v>
      </c>
      <c r="S149" s="31" t="s">
        <v>171</v>
      </c>
      <c r="T149" s="31" t="s">
        <v>44</v>
      </c>
      <c r="U149" s="33" t="s">
        <v>44</v>
      </c>
      <c r="V149" s="31" t="s">
        <v>45</v>
      </c>
      <c r="W149" s="31" t="s">
        <v>45</v>
      </c>
      <c r="X149" s="31" t="s">
        <v>45</v>
      </c>
      <c r="Y149" s="33" t="s">
        <v>45</v>
      </c>
      <c r="Z149" s="31" t="s">
        <v>45</v>
      </c>
      <c r="AA149" s="31" t="s">
        <v>45</v>
      </c>
      <c r="AB149" s="73"/>
      <c r="AC149" s="71" t="s">
        <v>241</v>
      </c>
      <c r="AD149" s="29" t="s">
        <v>85</v>
      </c>
      <c r="AE149" s="69" t="s">
        <v>78</v>
      </c>
      <c r="AF149" s="31"/>
      <c r="AG149" s="31" t="s">
        <v>246</v>
      </c>
      <c r="AH149" s="31"/>
      <c r="AI149" s="32" t="s">
        <v>247</v>
      </c>
      <c r="AJ149" s="32"/>
      <c r="AK149" s="32"/>
      <c r="AL149" s="56"/>
      <c r="AM149" s="31" t="s">
        <v>248</v>
      </c>
    </row>
    <row r="150" spans="1:39" ht="37.5" customHeight="1" x14ac:dyDescent="0.2">
      <c r="A150" s="28" t="s">
        <v>245</v>
      </c>
      <c r="B150" s="32" t="s">
        <v>240</v>
      </c>
      <c r="C150" s="153">
        <v>300</v>
      </c>
      <c r="D150" s="31">
        <v>1.31</v>
      </c>
      <c r="E150" s="158">
        <f>D150*C150</f>
        <v>393</v>
      </c>
      <c r="F150" s="31"/>
      <c r="G150" s="31"/>
      <c r="H150" s="73">
        <v>118</v>
      </c>
      <c r="I150" s="61" t="s">
        <v>49</v>
      </c>
      <c r="J150" s="31" t="s">
        <v>42</v>
      </c>
      <c r="K150" s="34" t="s">
        <v>42</v>
      </c>
      <c r="L150" s="34"/>
      <c r="M150" s="34" t="s">
        <v>42</v>
      </c>
      <c r="N150" s="34" t="s">
        <v>42</v>
      </c>
      <c r="O150" s="34" t="s">
        <v>42</v>
      </c>
      <c r="P150" s="34"/>
      <c r="Q150" s="67" t="s">
        <v>42</v>
      </c>
      <c r="R150" s="61" t="s">
        <v>55</v>
      </c>
      <c r="S150" s="31"/>
      <c r="T150" s="31" t="s">
        <v>45</v>
      </c>
      <c r="U150" s="33" t="s">
        <v>45</v>
      </c>
      <c r="V150" s="31" t="s">
        <v>44</v>
      </c>
      <c r="W150" s="31" t="s">
        <v>44</v>
      </c>
      <c r="X150" s="31" t="s">
        <v>44</v>
      </c>
      <c r="Y150" s="31" t="s">
        <v>44</v>
      </c>
      <c r="Z150" s="31" t="s">
        <v>44</v>
      </c>
      <c r="AA150" s="31" t="s">
        <v>44</v>
      </c>
      <c r="AB150" s="73"/>
      <c r="AC150" s="71" t="s">
        <v>241</v>
      </c>
      <c r="AD150" s="29" t="s">
        <v>85</v>
      </c>
      <c r="AE150" s="69" t="s">
        <v>78</v>
      </c>
      <c r="AF150" s="31"/>
      <c r="AG150" s="31" t="s">
        <v>246</v>
      </c>
      <c r="AH150" s="31"/>
      <c r="AI150" s="32" t="s">
        <v>247</v>
      </c>
      <c r="AJ150" s="32"/>
      <c r="AK150" s="32"/>
      <c r="AL150" s="56"/>
      <c r="AM150" s="31" t="s">
        <v>57</v>
      </c>
    </row>
    <row r="151" spans="1:39" ht="37.5" customHeight="1" x14ac:dyDescent="0.2">
      <c r="A151" s="3" t="s">
        <v>249</v>
      </c>
      <c r="B151" s="1" t="s">
        <v>206</v>
      </c>
      <c r="C151" s="154">
        <v>100</v>
      </c>
      <c r="D151" s="5">
        <v>1.23</v>
      </c>
      <c r="E151" s="159">
        <f>D151*C151</f>
        <v>123</v>
      </c>
      <c r="F151" s="5">
        <v>200</v>
      </c>
      <c r="G151" s="5">
        <v>96</v>
      </c>
      <c r="H151" s="74">
        <v>168</v>
      </c>
      <c r="I151" s="64" t="s">
        <v>49</v>
      </c>
      <c r="J151" s="5" t="s">
        <v>42</v>
      </c>
      <c r="K151" s="9" t="s">
        <v>42</v>
      </c>
      <c r="L151" s="9"/>
      <c r="M151" s="9" t="s">
        <v>42</v>
      </c>
      <c r="N151" s="9"/>
      <c r="O151" s="9"/>
      <c r="P151" s="9" t="s">
        <v>42</v>
      </c>
      <c r="Q151" s="68"/>
      <c r="R151" s="63" t="s">
        <v>98</v>
      </c>
      <c r="S151" s="5" t="s">
        <v>207</v>
      </c>
      <c r="T151" s="5"/>
      <c r="U151" s="8"/>
      <c r="V151" s="5"/>
      <c r="W151" s="5"/>
      <c r="X151" s="5"/>
      <c r="Y151" s="8"/>
      <c r="Z151" s="5"/>
      <c r="AA151" s="8"/>
      <c r="AB151" s="74"/>
      <c r="AC151" s="70"/>
      <c r="AD151" s="11"/>
      <c r="AE151" s="150" t="s">
        <v>189</v>
      </c>
      <c r="AF151" s="5" t="s">
        <v>42</v>
      </c>
      <c r="AG151" s="138" t="s">
        <v>208</v>
      </c>
      <c r="AH151" s="138" t="s">
        <v>42</v>
      </c>
      <c r="AI151" s="1"/>
      <c r="AJ151" s="1"/>
      <c r="AK151" s="39"/>
      <c r="AL151" s="58"/>
      <c r="AM151" s="5"/>
    </row>
    <row r="152" spans="1:39" ht="37.5" customHeight="1" x14ac:dyDescent="0.2">
      <c r="A152" s="3" t="s">
        <v>249</v>
      </c>
      <c r="B152" s="1" t="s">
        <v>206</v>
      </c>
      <c r="C152" s="154">
        <v>120</v>
      </c>
      <c r="D152" s="5">
        <v>1.23</v>
      </c>
      <c r="E152" s="159">
        <f t="shared" ref="E152:E156" si="10">D152*C152</f>
        <v>147.6</v>
      </c>
      <c r="F152" s="5">
        <v>200</v>
      </c>
      <c r="G152" s="5">
        <v>98</v>
      </c>
      <c r="H152" s="74">
        <v>168</v>
      </c>
      <c r="I152" s="64" t="s">
        <v>49</v>
      </c>
      <c r="J152" s="5" t="s">
        <v>42</v>
      </c>
      <c r="K152" s="9" t="s">
        <v>42</v>
      </c>
      <c r="L152" s="9"/>
      <c r="M152" s="9" t="s">
        <v>42</v>
      </c>
      <c r="N152" s="9"/>
      <c r="O152" s="9"/>
      <c r="P152" s="9" t="s">
        <v>42</v>
      </c>
      <c r="Q152" s="68"/>
      <c r="R152" s="63" t="s">
        <v>98</v>
      </c>
      <c r="S152" s="5" t="s">
        <v>207</v>
      </c>
      <c r="T152" s="5"/>
      <c r="U152" s="8"/>
      <c r="V152" s="5"/>
      <c r="W152" s="5"/>
      <c r="X152" s="5"/>
      <c r="Y152" s="8"/>
      <c r="Z152" s="5"/>
      <c r="AA152" s="8"/>
      <c r="AB152" s="74"/>
      <c r="AC152" s="70"/>
      <c r="AD152" s="11"/>
      <c r="AE152" s="150" t="s">
        <v>189</v>
      </c>
      <c r="AF152" s="5" t="s">
        <v>42</v>
      </c>
      <c r="AG152" s="138" t="s">
        <v>208</v>
      </c>
      <c r="AH152" s="138" t="s">
        <v>42</v>
      </c>
      <c r="AI152" s="1"/>
      <c r="AJ152" s="1"/>
      <c r="AK152" s="39"/>
      <c r="AL152" s="58"/>
      <c r="AM152" s="5"/>
    </row>
    <row r="153" spans="1:39" ht="37.5" customHeight="1" x14ac:dyDescent="0.2">
      <c r="A153" s="3" t="s">
        <v>249</v>
      </c>
      <c r="B153" s="1" t="s">
        <v>206</v>
      </c>
      <c r="C153" s="154">
        <v>150</v>
      </c>
      <c r="D153" s="5">
        <v>1.23</v>
      </c>
      <c r="E153" s="159">
        <f t="shared" si="10"/>
        <v>184.5</v>
      </c>
      <c r="F153" s="5">
        <v>200</v>
      </c>
      <c r="G153" s="5">
        <v>99</v>
      </c>
      <c r="H153" s="74">
        <v>168</v>
      </c>
      <c r="I153" s="64" t="s">
        <v>49</v>
      </c>
      <c r="J153" s="5" t="s">
        <v>42</v>
      </c>
      <c r="K153" s="9" t="s">
        <v>42</v>
      </c>
      <c r="L153" s="9"/>
      <c r="M153" s="9" t="s">
        <v>42</v>
      </c>
      <c r="N153" s="9"/>
      <c r="O153" s="9"/>
      <c r="P153" s="9" t="s">
        <v>42</v>
      </c>
      <c r="Q153" s="68"/>
      <c r="R153" s="63" t="s">
        <v>98</v>
      </c>
      <c r="S153" s="5" t="s">
        <v>207</v>
      </c>
      <c r="T153" s="5"/>
      <c r="U153" s="8"/>
      <c r="V153" s="5"/>
      <c r="W153" s="5"/>
      <c r="X153" s="5"/>
      <c r="Y153" s="8"/>
      <c r="Z153" s="5"/>
      <c r="AA153" s="8"/>
      <c r="AB153" s="74"/>
      <c r="AC153" s="70"/>
      <c r="AD153" s="11"/>
      <c r="AE153" s="150" t="s">
        <v>189</v>
      </c>
      <c r="AF153" s="5" t="s">
        <v>42</v>
      </c>
      <c r="AG153" s="138" t="s">
        <v>208</v>
      </c>
      <c r="AH153" s="138" t="s">
        <v>42</v>
      </c>
      <c r="AI153" s="1"/>
      <c r="AJ153" s="1"/>
      <c r="AK153" s="39"/>
      <c r="AL153" s="58"/>
      <c r="AM153" s="5"/>
    </row>
    <row r="154" spans="1:39" ht="37.5" customHeight="1" x14ac:dyDescent="0.2">
      <c r="A154" s="3" t="s">
        <v>249</v>
      </c>
      <c r="B154" s="1" t="s">
        <v>206</v>
      </c>
      <c r="C154" s="154">
        <v>240</v>
      </c>
      <c r="D154" s="5">
        <v>1.23</v>
      </c>
      <c r="E154" s="159">
        <f t="shared" si="10"/>
        <v>295.2</v>
      </c>
      <c r="F154" s="5">
        <v>200</v>
      </c>
      <c r="G154" s="5" t="s">
        <v>94</v>
      </c>
      <c r="H154" s="74">
        <v>168</v>
      </c>
      <c r="I154" s="64" t="s">
        <v>49</v>
      </c>
      <c r="J154" s="5" t="s">
        <v>42</v>
      </c>
      <c r="K154" s="9" t="s">
        <v>42</v>
      </c>
      <c r="L154" s="9"/>
      <c r="M154" s="9" t="s">
        <v>42</v>
      </c>
      <c r="N154" s="9"/>
      <c r="O154" s="9"/>
      <c r="P154" s="9"/>
      <c r="Q154" s="68"/>
      <c r="R154" s="63" t="s">
        <v>55</v>
      </c>
      <c r="S154" s="5"/>
      <c r="T154" s="5"/>
      <c r="U154" s="8"/>
      <c r="V154" s="5"/>
      <c r="W154" s="5"/>
      <c r="X154" s="5"/>
      <c r="Y154" s="8"/>
      <c r="Z154" s="5"/>
      <c r="AA154" s="8"/>
      <c r="AB154" s="74"/>
      <c r="AC154" s="70"/>
      <c r="AD154" s="11"/>
      <c r="AE154" s="150" t="s">
        <v>189</v>
      </c>
      <c r="AF154" s="5" t="s">
        <v>42</v>
      </c>
      <c r="AG154" s="138" t="s">
        <v>208</v>
      </c>
      <c r="AH154" s="138" t="s">
        <v>42</v>
      </c>
      <c r="AI154" s="1"/>
      <c r="AJ154" s="1"/>
      <c r="AK154" s="39"/>
      <c r="AL154" s="58"/>
      <c r="AM154" s="5"/>
    </row>
    <row r="155" spans="1:39" ht="37.5" customHeight="1" x14ac:dyDescent="0.2">
      <c r="A155" s="3" t="s">
        <v>249</v>
      </c>
      <c r="B155" s="1" t="s">
        <v>206</v>
      </c>
      <c r="C155" s="154">
        <v>300</v>
      </c>
      <c r="D155" s="5">
        <v>1.21</v>
      </c>
      <c r="E155" s="159">
        <f t="shared" si="10"/>
        <v>363</v>
      </c>
      <c r="F155" s="5">
        <v>200</v>
      </c>
      <c r="G155" s="5" t="s">
        <v>94</v>
      </c>
      <c r="H155" s="74">
        <v>168</v>
      </c>
      <c r="I155" s="64" t="s">
        <v>49</v>
      </c>
      <c r="J155" s="5" t="s">
        <v>42</v>
      </c>
      <c r="K155" s="9" t="s">
        <v>42</v>
      </c>
      <c r="L155" s="9"/>
      <c r="M155" s="9" t="s">
        <v>42</v>
      </c>
      <c r="N155" s="9"/>
      <c r="O155" s="9"/>
      <c r="P155" s="9"/>
      <c r="Q155" s="68"/>
      <c r="R155" s="63" t="s">
        <v>55</v>
      </c>
      <c r="S155" s="5"/>
      <c r="T155" s="5"/>
      <c r="U155" s="8"/>
      <c r="V155" s="5"/>
      <c r="W155" s="5"/>
      <c r="X155" s="5"/>
      <c r="Y155" s="8"/>
      <c r="Z155" s="5"/>
      <c r="AA155" s="8"/>
      <c r="AB155" s="74"/>
      <c r="AC155" s="70"/>
      <c r="AD155" s="11"/>
      <c r="AE155" s="150" t="s">
        <v>189</v>
      </c>
      <c r="AF155" s="5" t="s">
        <v>42</v>
      </c>
      <c r="AG155" s="138" t="s">
        <v>208</v>
      </c>
      <c r="AH155" s="138" t="s">
        <v>42</v>
      </c>
      <c r="AI155" s="1"/>
      <c r="AJ155" s="1"/>
      <c r="AK155" s="39"/>
      <c r="AL155" s="58"/>
      <c r="AM155" s="5"/>
    </row>
    <row r="156" spans="1:39" ht="37.5" customHeight="1" x14ac:dyDescent="0.2">
      <c r="A156" s="3" t="s">
        <v>249</v>
      </c>
      <c r="B156" s="1" t="s">
        <v>206</v>
      </c>
      <c r="C156" s="154">
        <v>400</v>
      </c>
      <c r="D156" s="5">
        <v>0.121</v>
      </c>
      <c r="E156" s="159">
        <f t="shared" si="10"/>
        <v>48.4</v>
      </c>
      <c r="F156" s="5">
        <v>200</v>
      </c>
      <c r="G156" s="5" t="s">
        <v>94</v>
      </c>
      <c r="H156" s="74">
        <v>168</v>
      </c>
      <c r="I156" s="64" t="s">
        <v>49</v>
      </c>
      <c r="J156" s="5" t="s">
        <v>42</v>
      </c>
      <c r="K156" s="9" t="s">
        <v>42</v>
      </c>
      <c r="L156" s="9"/>
      <c r="M156" s="9" t="s">
        <v>42</v>
      </c>
      <c r="N156" s="9"/>
      <c r="O156" s="9"/>
      <c r="P156" s="9"/>
      <c r="Q156" s="68"/>
      <c r="R156" s="63" t="s">
        <v>55</v>
      </c>
      <c r="S156" s="5"/>
      <c r="T156" s="5"/>
      <c r="U156" s="8"/>
      <c r="V156" s="5"/>
      <c r="W156" s="5"/>
      <c r="X156" s="5"/>
      <c r="Y156" s="8"/>
      <c r="Z156" s="5"/>
      <c r="AA156" s="8"/>
      <c r="AB156" s="74"/>
      <c r="AC156" s="70"/>
      <c r="AD156" s="11"/>
      <c r="AE156" s="150" t="s">
        <v>189</v>
      </c>
      <c r="AF156" s="5" t="s">
        <v>42</v>
      </c>
      <c r="AG156" s="138" t="s">
        <v>208</v>
      </c>
      <c r="AH156" s="138" t="s">
        <v>42</v>
      </c>
      <c r="AI156" s="1"/>
      <c r="AJ156" s="1"/>
      <c r="AK156" s="39"/>
      <c r="AL156" s="58"/>
      <c r="AM156" s="5"/>
    </row>
    <row r="157" spans="1:39" ht="37.5" customHeight="1" x14ac:dyDescent="0.2">
      <c r="A157" s="3" t="s">
        <v>249</v>
      </c>
      <c r="B157" s="1" t="s">
        <v>73</v>
      </c>
      <c r="C157" s="154">
        <v>100</v>
      </c>
      <c r="D157" s="5">
        <v>1.1000000000000001</v>
      </c>
      <c r="E157" s="159">
        <f>D157*C157</f>
        <v>110.00000000000001</v>
      </c>
      <c r="F157" s="5">
        <v>130</v>
      </c>
      <c r="G157" s="5">
        <v>94</v>
      </c>
      <c r="H157" s="74">
        <v>157</v>
      </c>
      <c r="I157" s="64" t="s">
        <v>49</v>
      </c>
      <c r="J157" s="5" t="s">
        <v>42</v>
      </c>
      <c r="K157" s="9" t="s">
        <v>42</v>
      </c>
      <c r="L157" s="9"/>
      <c r="M157" s="9" t="s">
        <v>42</v>
      </c>
      <c r="N157" s="9" t="s">
        <v>42</v>
      </c>
      <c r="O157" s="9"/>
      <c r="P157" s="9" t="s">
        <v>42</v>
      </c>
      <c r="Q157" s="68"/>
      <c r="R157" s="63" t="s">
        <v>90</v>
      </c>
      <c r="S157" s="5"/>
      <c r="T157" s="5" t="s">
        <v>44</v>
      </c>
      <c r="U157" s="8" t="s">
        <v>44</v>
      </c>
      <c r="V157" s="5" t="s">
        <v>45</v>
      </c>
      <c r="W157" s="5" t="s">
        <v>45</v>
      </c>
      <c r="X157" s="5" t="s">
        <v>45</v>
      </c>
      <c r="Y157" s="8" t="s">
        <v>45</v>
      </c>
      <c r="Z157" s="5" t="s">
        <v>45</v>
      </c>
      <c r="AA157" s="8" t="s">
        <v>45</v>
      </c>
      <c r="AB157" s="74"/>
      <c r="AC157" s="70" t="s">
        <v>77</v>
      </c>
      <c r="AD157" s="11" t="s">
        <v>77</v>
      </c>
      <c r="AE157" s="70" t="s">
        <v>78</v>
      </c>
      <c r="AF157" s="5" t="s">
        <v>42</v>
      </c>
      <c r="AG157" s="138" t="s">
        <v>250</v>
      </c>
      <c r="AH157" s="138" t="s">
        <v>42</v>
      </c>
      <c r="AI157" s="1" t="s">
        <v>212</v>
      </c>
      <c r="AJ157" s="145" t="s">
        <v>251</v>
      </c>
      <c r="AK157" s="39" t="s">
        <v>252</v>
      </c>
      <c r="AL157" s="58" t="s">
        <v>253</v>
      </c>
      <c r="AM157" s="5"/>
    </row>
    <row r="158" spans="1:39" ht="37.5" customHeight="1" x14ac:dyDescent="0.2">
      <c r="A158" s="3" t="s">
        <v>249</v>
      </c>
      <c r="B158" s="1" t="s">
        <v>73</v>
      </c>
      <c r="C158" s="154">
        <v>120</v>
      </c>
      <c r="D158" s="5">
        <v>1.1000000000000001</v>
      </c>
      <c r="E158" s="159">
        <f t="shared" ref="E158:E171" si="11">D158*C158</f>
        <v>132</v>
      </c>
      <c r="F158" s="5">
        <v>130</v>
      </c>
      <c r="G158" s="5">
        <v>96</v>
      </c>
      <c r="H158" s="74">
        <v>157</v>
      </c>
      <c r="I158" s="64" t="s">
        <v>49</v>
      </c>
      <c r="J158" s="5" t="s">
        <v>42</v>
      </c>
      <c r="K158" s="9" t="s">
        <v>42</v>
      </c>
      <c r="L158" s="9"/>
      <c r="M158" s="9" t="s">
        <v>42</v>
      </c>
      <c r="N158" s="9" t="s">
        <v>42</v>
      </c>
      <c r="O158" s="9"/>
      <c r="P158" s="9" t="s">
        <v>42</v>
      </c>
      <c r="Q158" s="68"/>
      <c r="R158" s="63" t="s">
        <v>90</v>
      </c>
      <c r="S158" s="5"/>
      <c r="T158" s="5" t="s">
        <v>44</v>
      </c>
      <c r="U158" s="5" t="s">
        <v>44</v>
      </c>
      <c r="V158" s="5" t="s">
        <v>45</v>
      </c>
      <c r="W158" s="5" t="s">
        <v>45</v>
      </c>
      <c r="X158" s="5" t="s">
        <v>45</v>
      </c>
      <c r="Y158" s="8" t="s">
        <v>45</v>
      </c>
      <c r="Z158" s="8" t="s">
        <v>45</v>
      </c>
      <c r="AA158" s="8" t="s">
        <v>45</v>
      </c>
      <c r="AB158" s="74"/>
      <c r="AC158" s="70" t="s">
        <v>77</v>
      </c>
      <c r="AD158" s="11" t="s">
        <v>77</v>
      </c>
      <c r="AE158" s="70" t="s">
        <v>78</v>
      </c>
      <c r="AF158" s="5" t="s">
        <v>42</v>
      </c>
      <c r="AG158" s="138" t="s">
        <v>250</v>
      </c>
      <c r="AH158" s="138" t="s">
        <v>42</v>
      </c>
      <c r="AI158" s="1" t="s">
        <v>212</v>
      </c>
      <c r="AJ158" s="145" t="s">
        <v>251</v>
      </c>
      <c r="AK158" s="39" t="s">
        <v>252</v>
      </c>
      <c r="AL158" s="58" t="s">
        <v>254</v>
      </c>
      <c r="AM158" s="5"/>
    </row>
    <row r="159" spans="1:39" ht="37.5" customHeight="1" x14ac:dyDescent="0.2">
      <c r="A159" s="3" t="s">
        <v>249</v>
      </c>
      <c r="B159" s="1" t="s">
        <v>73</v>
      </c>
      <c r="C159" s="154">
        <v>150</v>
      </c>
      <c r="D159" s="5">
        <v>1.1000000000000001</v>
      </c>
      <c r="E159" s="159">
        <f t="shared" si="11"/>
        <v>165</v>
      </c>
      <c r="F159" s="5">
        <v>130</v>
      </c>
      <c r="G159" s="5">
        <v>97.5</v>
      </c>
      <c r="H159" s="74">
        <v>157</v>
      </c>
      <c r="I159" s="64" t="s">
        <v>49</v>
      </c>
      <c r="J159" s="5" t="s">
        <v>42</v>
      </c>
      <c r="K159" s="9" t="s">
        <v>42</v>
      </c>
      <c r="L159" s="9"/>
      <c r="M159" s="9" t="s">
        <v>42</v>
      </c>
      <c r="N159" s="9" t="s">
        <v>42</v>
      </c>
      <c r="O159" s="9"/>
      <c r="P159" s="9" t="s">
        <v>42</v>
      </c>
      <c r="Q159" s="68"/>
      <c r="R159" s="63" t="s">
        <v>90</v>
      </c>
      <c r="S159" s="5"/>
      <c r="T159" s="5" t="s">
        <v>44</v>
      </c>
      <c r="U159" s="8" t="s">
        <v>44</v>
      </c>
      <c r="V159" s="5" t="s">
        <v>45</v>
      </c>
      <c r="W159" s="5" t="s">
        <v>45</v>
      </c>
      <c r="X159" s="5" t="s">
        <v>45</v>
      </c>
      <c r="Y159" s="8" t="s">
        <v>45</v>
      </c>
      <c r="Z159" s="5" t="s">
        <v>45</v>
      </c>
      <c r="AA159" s="5" t="s">
        <v>45</v>
      </c>
      <c r="AB159" s="74"/>
      <c r="AC159" s="70" t="s">
        <v>77</v>
      </c>
      <c r="AD159" s="11" t="s">
        <v>77</v>
      </c>
      <c r="AE159" s="70" t="s">
        <v>78</v>
      </c>
      <c r="AF159" s="5" t="s">
        <v>42</v>
      </c>
      <c r="AG159" s="138" t="s">
        <v>250</v>
      </c>
      <c r="AH159" s="138" t="s">
        <v>42</v>
      </c>
      <c r="AI159" s="1" t="s">
        <v>212</v>
      </c>
      <c r="AJ159" s="145" t="s">
        <v>251</v>
      </c>
      <c r="AK159" s="39" t="s">
        <v>252</v>
      </c>
      <c r="AL159" s="58" t="s">
        <v>255</v>
      </c>
      <c r="AM159" s="5"/>
    </row>
    <row r="160" spans="1:39" ht="37.5" customHeight="1" x14ac:dyDescent="0.2">
      <c r="A160" s="3" t="s">
        <v>249</v>
      </c>
      <c r="B160" s="1" t="s">
        <v>73</v>
      </c>
      <c r="C160" s="154">
        <v>240</v>
      </c>
      <c r="D160" s="5">
        <v>1.1000000000000001</v>
      </c>
      <c r="E160" s="159">
        <f t="shared" si="11"/>
        <v>264</v>
      </c>
      <c r="F160" s="5">
        <v>130</v>
      </c>
      <c r="G160" s="5">
        <v>100</v>
      </c>
      <c r="H160" s="74">
        <v>157</v>
      </c>
      <c r="I160" s="64" t="s">
        <v>49</v>
      </c>
      <c r="J160" s="5" t="s">
        <v>42</v>
      </c>
      <c r="K160" s="9" t="s">
        <v>42</v>
      </c>
      <c r="L160" s="9"/>
      <c r="M160" s="9" t="s">
        <v>42</v>
      </c>
      <c r="N160" s="9" t="s">
        <v>42</v>
      </c>
      <c r="O160" s="9"/>
      <c r="P160" s="9"/>
      <c r="Q160" s="68"/>
      <c r="R160" s="63" t="s">
        <v>64</v>
      </c>
      <c r="S160" s="5"/>
      <c r="T160" s="5" t="s">
        <v>45</v>
      </c>
      <c r="U160" s="5" t="s">
        <v>45</v>
      </c>
      <c r="V160" s="5" t="s">
        <v>44</v>
      </c>
      <c r="W160" s="5" t="s">
        <v>44</v>
      </c>
      <c r="X160" s="5" t="s">
        <v>44</v>
      </c>
      <c r="Y160" s="5" t="s">
        <v>44</v>
      </c>
      <c r="Z160" s="5" t="s">
        <v>44</v>
      </c>
      <c r="AA160" s="8" t="s">
        <v>44</v>
      </c>
      <c r="AB160" s="74"/>
      <c r="AC160" s="70" t="s">
        <v>77</v>
      </c>
      <c r="AD160" s="11" t="s">
        <v>77</v>
      </c>
      <c r="AE160" s="70" t="s">
        <v>78</v>
      </c>
      <c r="AF160" s="5" t="s">
        <v>42</v>
      </c>
      <c r="AG160" s="138" t="s">
        <v>250</v>
      </c>
      <c r="AH160" s="138" t="s">
        <v>42</v>
      </c>
      <c r="AI160" s="1" t="s">
        <v>212</v>
      </c>
      <c r="AJ160" s="145" t="s">
        <v>251</v>
      </c>
      <c r="AK160" s="39" t="s">
        <v>252</v>
      </c>
      <c r="AL160" s="58" t="s">
        <v>256</v>
      </c>
      <c r="AM160" s="5"/>
    </row>
    <row r="161" spans="1:39" ht="37.5" customHeight="1" x14ac:dyDescent="0.2">
      <c r="A161" s="3" t="s">
        <v>249</v>
      </c>
      <c r="B161" s="1" t="s">
        <v>73</v>
      </c>
      <c r="C161" s="154">
        <v>300</v>
      </c>
      <c r="D161" s="5">
        <v>1.1000000000000001</v>
      </c>
      <c r="E161" s="159">
        <f t="shared" si="11"/>
        <v>330</v>
      </c>
      <c r="F161" s="5">
        <v>130</v>
      </c>
      <c r="G161" s="5">
        <v>100</v>
      </c>
      <c r="H161" s="74">
        <v>157</v>
      </c>
      <c r="I161" s="64" t="s">
        <v>49</v>
      </c>
      <c r="J161" s="5" t="s">
        <v>42</v>
      </c>
      <c r="K161" s="9" t="s">
        <v>42</v>
      </c>
      <c r="L161" s="9"/>
      <c r="M161" s="9" t="s">
        <v>42</v>
      </c>
      <c r="N161" s="9" t="s">
        <v>42</v>
      </c>
      <c r="O161" s="9" t="s">
        <v>42</v>
      </c>
      <c r="P161" s="9"/>
      <c r="Q161" s="68"/>
      <c r="R161" s="63" t="s">
        <v>64</v>
      </c>
      <c r="S161" s="5"/>
      <c r="T161" s="5" t="s">
        <v>45</v>
      </c>
      <c r="U161" s="5" t="s">
        <v>45</v>
      </c>
      <c r="V161" s="5" t="s">
        <v>44</v>
      </c>
      <c r="W161" s="5" t="s">
        <v>44</v>
      </c>
      <c r="X161" s="5" t="s">
        <v>44</v>
      </c>
      <c r="Y161" s="5" t="s">
        <v>44</v>
      </c>
      <c r="Z161" s="5" t="s">
        <v>44</v>
      </c>
      <c r="AA161" s="5" t="s">
        <v>44</v>
      </c>
      <c r="AB161" s="74"/>
      <c r="AC161" s="70" t="s">
        <v>77</v>
      </c>
      <c r="AD161" s="11" t="s">
        <v>77</v>
      </c>
      <c r="AE161" s="70" t="s">
        <v>78</v>
      </c>
      <c r="AF161" s="5" t="s">
        <v>42</v>
      </c>
      <c r="AG161" s="138" t="s">
        <v>250</v>
      </c>
      <c r="AH161" s="138" t="s">
        <v>42</v>
      </c>
      <c r="AI161" s="1" t="s">
        <v>212</v>
      </c>
      <c r="AJ161" s="145" t="s">
        <v>251</v>
      </c>
      <c r="AK161" s="39" t="s">
        <v>252</v>
      </c>
      <c r="AL161" s="58" t="s">
        <v>257</v>
      </c>
      <c r="AM161" s="5"/>
    </row>
    <row r="162" spans="1:39" ht="37.5" customHeight="1" x14ac:dyDescent="0.2">
      <c r="A162" s="3" t="s">
        <v>249</v>
      </c>
      <c r="B162" s="1" t="s">
        <v>81</v>
      </c>
      <c r="C162" s="154">
        <v>100</v>
      </c>
      <c r="D162" s="5">
        <v>1.3</v>
      </c>
      <c r="E162" s="159">
        <f t="shared" si="11"/>
        <v>130</v>
      </c>
      <c r="F162" s="5">
        <v>110</v>
      </c>
      <c r="G162" s="5">
        <v>88.5</v>
      </c>
      <c r="H162" s="74">
        <v>78</v>
      </c>
      <c r="I162" s="64" t="s">
        <v>41</v>
      </c>
      <c r="J162" s="5" t="s">
        <v>42</v>
      </c>
      <c r="K162" s="9" t="s">
        <v>42</v>
      </c>
      <c r="L162" s="9"/>
      <c r="M162" s="9" t="s">
        <v>42</v>
      </c>
      <c r="N162" s="9" t="s">
        <v>42</v>
      </c>
      <c r="O162" s="9"/>
      <c r="P162" s="9" t="s">
        <v>42</v>
      </c>
      <c r="Q162" s="68"/>
      <c r="R162" s="63" t="s">
        <v>90</v>
      </c>
      <c r="S162" s="5"/>
      <c r="T162" s="5" t="s">
        <v>44</v>
      </c>
      <c r="U162" s="5" t="s">
        <v>44</v>
      </c>
      <c r="V162" s="5" t="s">
        <v>45</v>
      </c>
      <c r="W162" s="5" t="s">
        <v>45</v>
      </c>
      <c r="X162" s="5" t="s">
        <v>45</v>
      </c>
      <c r="Y162" s="8" t="s">
        <v>45</v>
      </c>
      <c r="Z162" s="5" t="s">
        <v>45</v>
      </c>
      <c r="AA162" s="5" t="s">
        <v>45</v>
      </c>
      <c r="AB162" s="74"/>
      <c r="AC162" s="70" t="s">
        <v>83</v>
      </c>
      <c r="AD162" s="11" t="s">
        <v>83</v>
      </c>
      <c r="AE162" s="70" t="s">
        <v>78</v>
      </c>
      <c r="AF162" s="5" t="s">
        <v>42</v>
      </c>
      <c r="AG162" s="138" t="s">
        <v>258</v>
      </c>
      <c r="AH162" s="138" t="s">
        <v>42</v>
      </c>
      <c r="AI162" s="1" t="s">
        <v>212</v>
      </c>
      <c r="AJ162" s="145" t="s">
        <v>251</v>
      </c>
      <c r="AK162" s="39" t="s">
        <v>259</v>
      </c>
      <c r="AL162" s="58" t="s">
        <v>260</v>
      </c>
      <c r="AM162" s="5"/>
    </row>
    <row r="163" spans="1:39" ht="37.5" customHeight="1" x14ac:dyDescent="0.2">
      <c r="A163" s="3" t="s">
        <v>249</v>
      </c>
      <c r="B163" s="1" t="s">
        <v>81</v>
      </c>
      <c r="C163" s="154">
        <v>120</v>
      </c>
      <c r="D163" s="5">
        <v>1.3</v>
      </c>
      <c r="E163" s="159">
        <f t="shared" si="11"/>
        <v>156</v>
      </c>
      <c r="F163" s="5">
        <v>110</v>
      </c>
      <c r="G163" s="5">
        <v>91</v>
      </c>
      <c r="H163" s="74">
        <v>78</v>
      </c>
      <c r="I163" s="64" t="s">
        <v>41</v>
      </c>
      <c r="J163" s="5" t="s">
        <v>42</v>
      </c>
      <c r="K163" s="9" t="s">
        <v>42</v>
      </c>
      <c r="L163" s="9"/>
      <c r="M163" s="9" t="s">
        <v>42</v>
      </c>
      <c r="N163" s="9" t="s">
        <v>42</v>
      </c>
      <c r="O163" s="9"/>
      <c r="P163" s="9" t="s">
        <v>42</v>
      </c>
      <c r="Q163" s="68"/>
      <c r="R163" s="63" t="s">
        <v>90</v>
      </c>
      <c r="S163" s="5"/>
      <c r="T163" s="5" t="s">
        <v>44</v>
      </c>
      <c r="U163" s="5" t="s">
        <v>44</v>
      </c>
      <c r="V163" s="5" t="s">
        <v>45</v>
      </c>
      <c r="W163" s="5" t="s">
        <v>45</v>
      </c>
      <c r="X163" s="5" t="s">
        <v>45</v>
      </c>
      <c r="Y163" s="8" t="s">
        <v>45</v>
      </c>
      <c r="Z163" s="8" t="s">
        <v>45</v>
      </c>
      <c r="AA163" s="8" t="s">
        <v>45</v>
      </c>
      <c r="AB163" s="74"/>
      <c r="AC163" s="70" t="s">
        <v>83</v>
      </c>
      <c r="AD163" s="11" t="s">
        <v>83</v>
      </c>
      <c r="AE163" s="70" t="s">
        <v>78</v>
      </c>
      <c r="AF163" s="5" t="s">
        <v>42</v>
      </c>
      <c r="AG163" s="138" t="s">
        <v>258</v>
      </c>
      <c r="AH163" s="138" t="s">
        <v>42</v>
      </c>
      <c r="AI163" s="1" t="s">
        <v>212</v>
      </c>
      <c r="AJ163" s="145" t="s">
        <v>251</v>
      </c>
      <c r="AK163" s="39" t="s">
        <v>259</v>
      </c>
      <c r="AL163" s="58" t="s">
        <v>261</v>
      </c>
      <c r="AM163" s="5"/>
    </row>
    <row r="164" spans="1:39" ht="37.5" customHeight="1" x14ac:dyDescent="0.2">
      <c r="A164" s="3" t="s">
        <v>249</v>
      </c>
      <c r="B164" s="1" t="s">
        <v>81</v>
      </c>
      <c r="C164" s="154">
        <v>150</v>
      </c>
      <c r="D164" s="5">
        <v>1.3</v>
      </c>
      <c r="E164" s="159">
        <f t="shared" si="11"/>
        <v>195</v>
      </c>
      <c r="F164" s="5">
        <v>110</v>
      </c>
      <c r="G164" s="5">
        <v>93</v>
      </c>
      <c r="H164" s="74">
        <v>78</v>
      </c>
      <c r="I164" s="64" t="s">
        <v>41</v>
      </c>
      <c r="J164" s="5" t="s">
        <v>42</v>
      </c>
      <c r="K164" s="9" t="s">
        <v>42</v>
      </c>
      <c r="L164" s="9"/>
      <c r="M164" s="9" t="s">
        <v>42</v>
      </c>
      <c r="N164" s="9" t="s">
        <v>42</v>
      </c>
      <c r="O164" s="9"/>
      <c r="P164" s="9" t="s">
        <v>42</v>
      </c>
      <c r="Q164" s="68"/>
      <c r="R164" s="63" t="s">
        <v>90</v>
      </c>
      <c r="S164" s="5"/>
      <c r="T164" s="5" t="s">
        <v>44</v>
      </c>
      <c r="U164" s="5" t="s">
        <v>44</v>
      </c>
      <c r="V164" s="5" t="s">
        <v>45</v>
      </c>
      <c r="W164" s="5" t="s">
        <v>45</v>
      </c>
      <c r="X164" s="5" t="s">
        <v>45</v>
      </c>
      <c r="Y164" s="8" t="s">
        <v>45</v>
      </c>
      <c r="Z164" s="5" t="s">
        <v>45</v>
      </c>
      <c r="AA164" s="5" t="s">
        <v>45</v>
      </c>
      <c r="AB164" s="74"/>
      <c r="AC164" s="70" t="s">
        <v>83</v>
      </c>
      <c r="AD164" s="11" t="s">
        <v>83</v>
      </c>
      <c r="AE164" s="70" t="s">
        <v>78</v>
      </c>
      <c r="AF164" s="5" t="s">
        <v>42</v>
      </c>
      <c r="AG164" s="138" t="s">
        <v>258</v>
      </c>
      <c r="AH164" s="138" t="s">
        <v>42</v>
      </c>
      <c r="AI164" s="1" t="s">
        <v>212</v>
      </c>
      <c r="AJ164" s="145" t="s">
        <v>251</v>
      </c>
      <c r="AK164" s="39" t="s">
        <v>259</v>
      </c>
      <c r="AL164" s="58" t="s">
        <v>262</v>
      </c>
      <c r="AM164" s="5"/>
    </row>
    <row r="165" spans="1:39" ht="37.5" customHeight="1" x14ac:dyDescent="0.2">
      <c r="A165" s="3" t="s">
        <v>249</v>
      </c>
      <c r="B165" s="1" t="s">
        <v>81</v>
      </c>
      <c r="C165" s="154">
        <v>240</v>
      </c>
      <c r="D165" s="5">
        <v>1.3</v>
      </c>
      <c r="E165" s="159">
        <f t="shared" si="11"/>
        <v>312</v>
      </c>
      <c r="F165" s="5">
        <v>110</v>
      </c>
      <c r="G165" s="5">
        <v>96.5</v>
      </c>
      <c r="H165" s="74">
        <v>78</v>
      </c>
      <c r="I165" s="64" t="s">
        <v>41</v>
      </c>
      <c r="J165" s="5" t="s">
        <v>42</v>
      </c>
      <c r="K165" s="9" t="s">
        <v>42</v>
      </c>
      <c r="L165" s="9"/>
      <c r="M165" s="9" t="s">
        <v>42</v>
      </c>
      <c r="N165" s="9" t="s">
        <v>42</v>
      </c>
      <c r="O165" s="9"/>
      <c r="P165" s="9"/>
      <c r="Q165" s="68"/>
      <c r="R165" s="63" t="s">
        <v>64</v>
      </c>
      <c r="S165" s="5"/>
      <c r="T165" s="5" t="s">
        <v>45</v>
      </c>
      <c r="U165" s="5" t="s">
        <v>45</v>
      </c>
      <c r="V165" s="5" t="s">
        <v>44</v>
      </c>
      <c r="W165" s="5" t="s">
        <v>44</v>
      </c>
      <c r="X165" s="5" t="s">
        <v>44</v>
      </c>
      <c r="Y165" s="5" t="s">
        <v>44</v>
      </c>
      <c r="Z165" s="5" t="s">
        <v>44</v>
      </c>
      <c r="AA165" s="5" t="s">
        <v>44</v>
      </c>
      <c r="AB165" s="74"/>
      <c r="AC165" s="70" t="s">
        <v>83</v>
      </c>
      <c r="AD165" s="11" t="s">
        <v>83</v>
      </c>
      <c r="AE165" s="70" t="s">
        <v>78</v>
      </c>
      <c r="AF165" s="5" t="s">
        <v>42</v>
      </c>
      <c r="AG165" s="138" t="s">
        <v>258</v>
      </c>
      <c r="AH165" s="138" t="s">
        <v>42</v>
      </c>
      <c r="AI165" s="1" t="s">
        <v>212</v>
      </c>
      <c r="AJ165" s="145" t="s">
        <v>251</v>
      </c>
      <c r="AK165" s="39" t="s">
        <v>259</v>
      </c>
      <c r="AL165" s="58" t="s">
        <v>263</v>
      </c>
      <c r="AM165" s="5"/>
    </row>
    <row r="166" spans="1:39" ht="37.5" customHeight="1" x14ac:dyDescent="0.2">
      <c r="A166" s="3" t="s">
        <v>249</v>
      </c>
      <c r="B166" s="1" t="s">
        <v>81</v>
      </c>
      <c r="C166" s="154">
        <v>300</v>
      </c>
      <c r="D166" s="5">
        <v>1.25</v>
      </c>
      <c r="E166" s="159">
        <f t="shared" si="11"/>
        <v>375</v>
      </c>
      <c r="F166" s="5">
        <v>110</v>
      </c>
      <c r="G166" s="5">
        <v>97.5</v>
      </c>
      <c r="H166" s="74">
        <v>78</v>
      </c>
      <c r="I166" s="64" t="s">
        <v>41</v>
      </c>
      <c r="J166" s="5" t="s">
        <v>42</v>
      </c>
      <c r="K166" s="9" t="s">
        <v>42</v>
      </c>
      <c r="L166" s="9"/>
      <c r="M166" s="9" t="s">
        <v>42</v>
      </c>
      <c r="N166" s="9" t="s">
        <v>42</v>
      </c>
      <c r="O166" s="9" t="s">
        <v>42</v>
      </c>
      <c r="P166" s="9"/>
      <c r="Q166" s="68"/>
      <c r="R166" s="63" t="s">
        <v>64</v>
      </c>
      <c r="S166" s="5"/>
      <c r="T166" s="5" t="s">
        <v>45</v>
      </c>
      <c r="U166" s="5" t="s">
        <v>45</v>
      </c>
      <c r="V166" s="5" t="s">
        <v>44</v>
      </c>
      <c r="W166" s="5" t="s">
        <v>44</v>
      </c>
      <c r="X166" s="5" t="s">
        <v>44</v>
      </c>
      <c r="Y166" s="5" t="s">
        <v>44</v>
      </c>
      <c r="Z166" s="5" t="s">
        <v>44</v>
      </c>
      <c r="AA166" s="5" t="s">
        <v>44</v>
      </c>
      <c r="AB166" s="74"/>
      <c r="AC166" s="70" t="s">
        <v>83</v>
      </c>
      <c r="AD166" s="11" t="s">
        <v>83</v>
      </c>
      <c r="AE166" s="70" t="s">
        <v>78</v>
      </c>
      <c r="AF166" s="5" t="s">
        <v>42</v>
      </c>
      <c r="AG166" s="138" t="s">
        <v>258</v>
      </c>
      <c r="AH166" s="138" t="s">
        <v>42</v>
      </c>
      <c r="AI166" s="1" t="s">
        <v>212</v>
      </c>
      <c r="AJ166" s="145" t="s">
        <v>251</v>
      </c>
      <c r="AK166" s="39" t="s">
        <v>259</v>
      </c>
      <c r="AL166" s="58" t="s">
        <v>264</v>
      </c>
      <c r="AM166" s="5"/>
    </row>
    <row r="167" spans="1:39" ht="37.5" customHeight="1" x14ac:dyDescent="0.2">
      <c r="A167" s="3" t="s">
        <v>249</v>
      </c>
      <c r="B167" s="1" t="s">
        <v>84</v>
      </c>
      <c r="C167" s="154">
        <v>100</v>
      </c>
      <c r="D167" s="5">
        <v>1.3</v>
      </c>
      <c r="E167" s="159">
        <f t="shared" si="11"/>
        <v>130</v>
      </c>
      <c r="F167" s="5">
        <v>110</v>
      </c>
      <c r="G167" s="5">
        <v>92.5</v>
      </c>
      <c r="H167" s="74">
        <v>148</v>
      </c>
      <c r="I167" s="64" t="s">
        <v>184</v>
      </c>
      <c r="J167" s="5" t="s">
        <v>42</v>
      </c>
      <c r="K167" s="9" t="s">
        <v>42</v>
      </c>
      <c r="L167" s="9"/>
      <c r="M167" s="9" t="s">
        <v>42</v>
      </c>
      <c r="N167" s="9" t="s">
        <v>42</v>
      </c>
      <c r="O167" s="9"/>
      <c r="P167" s="9" t="s">
        <v>42</v>
      </c>
      <c r="Q167" s="68"/>
      <c r="R167" s="63" t="s">
        <v>107</v>
      </c>
      <c r="S167" s="5" t="s">
        <v>171</v>
      </c>
      <c r="T167" s="5" t="s">
        <v>104</v>
      </c>
      <c r="U167" s="8" t="s">
        <v>104</v>
      </c>
      <c r="V167" s="5" t="s">
        <v>104</v>
      </c>
      <c r="W167" s="5" t="s">
        <v>104</v>
      </c>
      <c r="X167" s="5" t="s">
        <v>104</v>
      </c>
      <c r="Y167" s="5" t="s">
        <v>104</v>
      </c>
      <c r="Z167" s="5" t="s">
        <v>104</v>
      </c>
      <c r="AA167" s="5" t="s">
        <v>135</v>
      </c>
      <c r="AB167" s="74"/>
      <c r="AC167" s="70" t="s">
        <v>165</v>
      </c>
      <c r="AD167" s="11" t="s">
        <v>165</v>
      </c>
      <c r="AE167" s="70" t="s">
        <v>78</v>
      </c>
      <c r="AF167" s="5" t="s">
        <v>42</v>
      </c>
      <c r="AG167" s="138" t="s">
        <v>265</v>
      </c>
      <c r="AH167" s="138" t="s">
        <v>42</v>
      </c>
      <c r="AI167" s="1" t="s">
        <v>212</v>
      </c>
      <c r="AJ167" s="145" t="s">
        <v>251</v>
      </c>
      <c r="AK167" s="39" t="s">
        <v>266</v>
      </c>
      <c r="AL167" s="58" t="s">
        <v>267</v>
      </c>
      <c r="AM167" s="5"/>
    </row>
    <row r="168" spans="1:39" ht="37.5" customHeight="1" x14ac:dyDescent="0.2">
      <c r="A168" s="3" t="s">
        <v>249</v>
      </c>
      <c r="B168" s="1" t="s">
        <v>84</v>
      </c>
      <c r="C168" s="154">
        <v>120</v>
      </c>
      <c r="D168" s="5">
        <v>1.3</v>
      </c>
      <c r="E168" s="159">
        <f t="shared" si="11"/>
        <v>156</v>
      </c>
      <c r="F168" s="5">
        <v>110</v>
      </c>
      <c r="G168" s="5">
        <v>94</v>
      </c>
      <c r="H168" s="74">
        <v>148</v>
      </c>
      <c r="I168" s="64" t="s">
        <v>184</v>
      </c>
      <c r="J168" s="5" t="s">
        <v>42</v>
      </c>
      <c r="K168" s="9" t="s">
        <v>42</v>
      </c>
      <c r="L168" s="9"/>
      <c r="M168" s="9" t="s">
        <v>42</v>
      </c>
      <c r="N168" s="9" t="s">
        <v>42</v>
      </c>
      <c r="O168" s="9"/>
      <c r="P168" s="9" t="s">
        <v>42</v>
      </c>
      <c r="Q168" s="68"/>
      <c r="R168" s="63" t="s">
        <v>107</v>
      </c>
      <c r="S168" s="47" t="s">
        <v>229</v>
      </c>
      <c r="T168" s="5" t="s">
        <v>104</v>
      </c>
      <c r="U168" s="8" t="s">
        <v>104</v>
      </c>
      <c r="V168" s="5" t="s">
        <v>104</v>
      </c>
      <c r="W168" s="5" t="s">
        <v>104</v>
      </c>
      <c r="X168" s="5" t="s">
        <v>104</v>
      </c>
      <c r="Y168" s="8" t="s">
        <v>104</v>
      </c>
      <c r="Z168" s="5" t="s">
        <v>104</v>
      </c>
      <c r="AA168" s="5" t="s">
        <v>135</v>
      </c>
      <c r="AB168" s="74"/>
      <c r="AC168" s="70" t="s">
        <v>165</v>
      </c>
      <c r="AD168" s="11" t="s">
        <v>165</v>
      </c>
      <c r="AE168" s="70" t="s">
        <v>78</v>
      </c>
      <c r="AF168" s="5" t="s">
        <v>42</v>
      </c>
      <c r="AG168" s="138" t="s">
        <v>265</v>
      </c>
      <c r="AH168" s="138" t="s">
        <v>42</v>
      </c>
      <c r="AI168" s="1" t="s">
        <v>212</v>
      </c>
      <c r="AJ168" s="145" t="s">
        <v>251</v>
      </c>
      <c r="AK168" s="39" t="s">
        <v>266</v>
      </c>
      <c r="AL168" s="58" t="s">
        <v>268</v>
      </c>
      <c r="AM168" s="5"/>
    </row>
    <row r="169" spans="1:39" ht="37.5" customHeight="1" x14ac:dyDescent="0.2">
      <c r="A169" s="3" t="s">
        <v>249</v>
      </c>
      <c r="B169" s="1" t="s">
        <v>84</v>
      </c>
      <c r="C169" s="154">
        <v>150</v>
      </c>
      <c r="D169" s="5">
        <v>1.2</v>
      </c>
      <c r="E169" s="159">
        <f t="shared" si="11"/>
        <v>180</v>
      </c>
      <c r="F169" s="5">
        <v>110</v>
      </c>
      <c r="G169" s="5">
        <v>97</v>
      </c>
      <c r="H169" s="74">
        <v>148</v>
      </c>
      <c r="I169" s="64" t="s">
        <v>184</v>
      </c>
      <c r="J169" s="5" t="s">
        <v>42</v>
      </c>
      <c r="K169" s="9" t="s">
        <v>42</v>
      </c>
      <c r="L169" s="9"/>
      <c r="M169" s="9" t="s">
        <v>42</v>
      </c>
      <c r="N169" s="9" t="s">
        <v>42</v>
      </c>
      <c r="O169" s="9"/>
      <c r="P169" s="9" t="s">
        <v>42</v>
      </c>
      <c r="Q169" s="68"/>
      <c r="R169" s="63" t="s">
        <v>107</v>
      </c>
      <c r="S169" s="5"/>
      <c r="T169" s="5" t="s">
        <v>104</v>
      </c>
      <c r="U169" s="8" t="s">
        <v>104</v>
      </c>
      <c r="V169" s="5" t="s">
        <v>104</v>
      </c>
      <c r="W169" s="5" t="s">
        <v>104</v>
      </c>
      <c r="X169" s="5" t="s">
        <v>104</v>
      </c>
      <c r="Y169" s="8" t="s">
        <v>104</v>
      </c>
      <c r="Z169" s="5" t="s">
        <v>104</v>
      </c>
      <c r="AA169" s="5" t="s">
        <v>135</v>
      </c>
      <c r="AB169" s="74"/>
      <c r="AC169" s="70" t="s">
        <v>165</v>
      </c>
      <c r="AD169" s="11" t="s">
        <v>165</v>
      </c>
      <c r="AE169" s="70" t="s">
        <v>78</v>
      </c>
      <c r="AF169" s="5" t="s">
        <v>42</v>
      </c>
      <c r="AG169" s="138" t="s">
        <v>265</v>
      </c>
      <c r="AH169" s="138" t="s">
        <v>42</v>
      </c>
      <c r="AI169" s="1" t="s">
        <v>212</v>
      </c>
      <c r="AJ169" s="145" t="s">
        <v>251</v>
      </c>
      <c r="AK169" s="39" t="s">
        <v>266</v>
      </c>
      <c r="AL169" s="58" t="s">
        <v>269</v>
      </c>
      <c r="AM169" s="5"/>
    </row>
    <row r="170" spans="1:39" ht="37.5" customHeight="1" x14ac:dyDescent="0.2">
      <c r="A170" s="3" t="s">
        <v>249</v>
      </c>
      <c r="B170" s="1" t="s">
        <v>84</v>
      </c>
      <c r="C170" s="154">
        <v>240</v>
      </c>
      <c r="D170" s="5">
        <v>1.2</v>
      </c>
      <c r="E170" s="159">
        <f t="shared" si="11"/>
        <v>288</v>
      </c>
      <c r="F170" s="5">
        <v>110</v>
      </c>
      <c r="G170" s="5">
        <v>99</v>
      </c>
      <c r="H170" s="74">
        <v>148</v>
      </c>
      <c r="I170" s="64" t="s">
        <v>184</v>
      </c>
      <c r="J170" s="5" t="s">
        <v>42</v>
      </c>
      <c r="K170" s="9" t="s">
        <v>42</v>
      </c>
      <c r="L170" s="9"/>
      <c r="M170" s="9" t="s">
        <v>42</v>
      </c>
      <c r="N170" s="9" t="s">
        <v>42</v>
      </c>
      <c r="O170" s="9"/>
      <c r="P170" s="9"/>
      <c r="Q170" s="68"/>
      <c r="R170" s="63" t="s">
        <v>64</v>
      </c>
      <c r="S170" s="5" t="s">
        <v>210</v>
      </c>
      <c r="T170" s="5" t="s">
        <v>45</v>
      </c>
      <c r="U170" s="8" t="s">
        <v>45</v>
      </c>
      <c r="V170" s="5" t="s">
        <v>44</v>
      </c>
      <c r="W170" s="5" t="s">
        <v>44</v>
      </c>
      <c r="X170" s="5" t="s">
        <v>44</v>
      </c>
      <c r="Y170" s="5" t="s">
        <v>44</v>
      </c>
      <c r="Z170" s="5" t="s">
        <v>44</v>
      </c>
      <c r="AA170" s="5" t="s">
        <v>44</v>
      </c>
      <c r="AB170" s="74"/>
      <c r="AC170" s="70" t="s">
        <v>165</v>
      </c>
      <c r="AD170" s="11" t="s">
        <v>165</v>
      </c>
      <c r="AE170" s="70" t="s">
        <v>78</v>
      </c>
      <c r="AF170" s="5" t="s">
        <v>42</v>
      </c>
      <c r="AG170" s="138" t="s">
        <v>265</v>
      </c>
      <c r="AH170" s="138" t="s">
        <v>42</v>
      </c>
      <c r="AI170" s="1" t="s">
        <v>212</v>
      </c>
      <c r="AJ170" s="145" t="s">
        <v>251</v>
      </c>
      <c r="AK170" s="39" t="s">
        <v>266</v>
      </c>
      <c r="AL170" s="58" t="s">
        <v>270</v>
      </c>
      <c r="AM170" s="5"/>
    </row>
    <row r="171" spans="1:39" ht="37.5" customHeight="1" x14ac:dyDescent="0.2">
      <c r="A171" s="3" t="s">
        <v>249</v>
      </c>
      <c r="B171" s="1" t="s">
        <v>84</v>
      </c>
      <c r="C171" s="154">
        <v>300</v>
      </c>
      <c r="D171" s="5">
        <v>1.3</v>
      </c>
      <c r="E171" s="159">
        <f t="shared" si="11"/>
        <v>390</v>
      </c>
      <c r="F171" s="5">
        <v>110</v>
      </c>
      <c r="G171" s="5">
        <v>100</v>
      </c>
      <c r="H171" s="74">
        <v>148</v>
      </c>
      <c r="I171" s="64" t="s">
        <v>184</v>
      </c>
      <c r="J171" s="5" t="s">
        <v>42</v>
      </c>
      <c r="K171" s="9" t="s">
        <v>42</v>
      </c>
      <c r="L171" s="9"/>
      <c r="M171" s="9" t="s">
        <v>42</v>
      </c>
      <c r="N171" s="9" t="s">
        <v>42</v>
      </c>
      <c r="O171" s="9" t="s">
        <v>42</v>
      </c>
      <c r="P171" s="9"/>
      <c r="Q171" s="68"/>
      <c r="R171" s="63" t="s">
        <v>64</v>
      </c>
      <c r="S171" s="5" t="s">
        <v>210</v>
      </c>
      <c r="T171" s="5" t="s">
        <v>45</v>
      </c>
      <c r="U171" s="5" t="s">
        <v>45</v>
      </c>
      <c r="V171" s="5" t="s">
        <v>44</v>
      </c>
      <c r="W171" s="5" t="s">
        <v>44</v>
      </c>
      <c r="X171" s="5" t="s">
        <v>44</v>
      </c>
      <c r="Y171" s="5" t="s">
        <v>44</v>
      </c>
      <c r="Z171" s="5" t="s">
        <v>44</v>
      </c>
      <c r="AA171" s="5" t="s">
        <v>44</v>
      </c>
      <c r="AB171" s="74"/>
      <c r="AC171" s="70" t="s">
        <v>165</v>
      </c>
      <c r="AD171" s="11" t="s">
        <v>165</v>
      </c>
      <c r="AE171" s="70" t="s">
        <v>78</v>
      </c>
      <c r="AF171" s="5" t="s">
        <v>42</v>
      </c>
      <c r="AG171" s="138" t="s">
        <v>265</v>
      </c>
      <c r="AH171" s="138" t="s">
        <v>42</v>
      </c>
      <c r="AI171" s="1" t="s">
        <v>212</v>
      </c>
      <c r="AJ171" s="145" t="s">
        <v>251</v>
      </c>
      <c r="AK171" s="39" t="s">
        <v>266</v>
      </c>
      <c r="AL171" s="58" t="s">
        <v>271</v>
      </c>
      <c r="AM171" s="5"/>
    </row>
    <row r="172" spans="1:39" ht="37.5" customHeight="1" x14ac:dyDescent="0.2">
      <c r="A172" s="28" t="s">
        <v>272</v>
      </c>
      <c r="B172" s="32" t="s">
        <v>273</v>
      </c>
      <c r="C172" s="153">
        <v>110</v>
      </c>
      <c r="D172" s="31">
        <v>0.8</v>
      </c>
      <c r="E172" s="158">
        <f>D172*C172</f>
        <v>88</v>
      </c>
      <c r="F172" s="31"/>
      <c r="G172" s="31"/>
      <c r="H172" s="73"/>
      <c r="I172" s="61" t="s">
        <v>106</v>
      </c>
      <c r="J172" s="31" t="s">
        <v>42</v>
      </c>
      <c r="K172" s="34" t="s">
        <v>42</v>
      </c>
      <c r="L172" s="34"/>
      <c r="M172" s="34" t="s">
        <v>42</v>
      </c>
      <c r="N172" s="34" t="s">
        <v>42</v>
      </c>
      <c r="O172" s="34"/>
      <c r="P172" s="34"/>
      <c r="Q172" s="67"/>
      <c r="R172" s="62" t="s">
        <v>274</v>
      </c>
      <c r="S172" s="31"/>
      <c r="T172" s="31"/>
      <c r="U172" s="33"/>
      <c r="V172" s="31"/>
      <c r="W172" s="31"/>
      <c r="X172" s="31" t="s">
        <v>45</v>
      </c>
      <c r="Y172" s="33"/>
      <c r="Z172" s="31"/>
      <c r="AA172" s="31"/>
      <c r="AB172" s="73"/>
      <c r="AC172" s="69"/>
      <c r="AD172" s="29"/>
      <c r="AE172" s="69" t="s">
        <v>78</v>
      </c>
      <c r="AF172" s="31"/>
      <c r="AG172" s="31" t="s">
        <v>275</v>
      </c>
      <c r="AH172" s="31" t="s">
        <v>42</v>
      </c>
      <c r="AI172" s="32" t="s">
        <v>276</v>
      </c>
      <c r="AJ172" s="38" t="s">
        <v>277</v>
      </c>
      <c r="AK172" s="38"/>
      <c r="AL172" s="56"/>
      <c r="AM172" s="56"/>
    </row>
    <row r="173" spans="1:39" ht="37.5" customHeight="1" x14ac:dyDescent="0.2">
      <c r="A173" s="28" t="s">
        <v>272</v>
      </c>
      <c r="B173" s="32" t="s">
        <v>273</v>
      </c>
      <c r="C173" s="153">
        <v>150</v>
      </c>
      <c r="D173" s="31">
        <v>0.8</v>
      </c>
      <c r="E173" s="158">
        <f t="shared" ref="E173:E174" si="12">D173*C173</f>
        <v>120</v>
      </c>
      <c r="F173" s="31"/>
      <c r="G173" s="31"/>
      <c r="H173" s="73"/>
      <c r="I173" s="61" t="s">
        <v>106</v>
      </c>
      <c r="J173" s="31" t="s">
        <v>42</v>
      </c>
      <c r="K173" s="34" t="s">
        <v>42</v>
      </c>
      <c r="L173" s="34"/>
      <c r="M173" s="34" t="s">
        <v>42</v>
      </c>
      <c r="N173" s="34" t="s">
        <v>42</v>
      </c>
      <c r="O173" s="34"/>
      <c r="P173" s="34"/>
      <c r="Q173" s="67"/>
      <c r="R173" s="62" t="s">
        <v>274</v>
      </c>
      <c r="S173" s="31"/>
      <c r="T173" s="31"/>
      <c r="U173" s="33"/>
      <c r="V173" s="31"/>
      <c r="W173" s="31"/>
      <c r="X173" s="31" t="s">
        <v>45</v>
      </c>
      <c r="Y173" s="31"/>
      <c r="Z173" s="31"/>
      <c r="AA173" s="31"/>
      <c r="AB173" s="73"/>
      <c r="AC173" s="69"/>
      <c r="AD173" s="29"/>
      <c r="AE173" s="69" t="s">
        <v>78</v>
      </c>
      <c r="AF173" s="31"/>
      <c r="AG173" s="31" t="s">
        <v>275</v>
      </c>
      <c r="AH173" s="31" t="s">
        <v>42</v>
      </c>
      <c r="AI173" s="32" t="s">
        <v>276</v>
      </c>
      <c r="AJ173" s="38" t="s">
        <v>277</v>
      </c>
      <c r="AK173" s="38"/>
      <c r="AL173" s="56"/>
      <c r="AM173" s="56"/>
    </row>
    <row r="174" spans="1:39" ht="37.5" customHeight="1" x14ac:dyDescent="0.2">
      <c r="A174" s="28" t="s">
        <v>272</v>
      </c>
      <c r="B174" s="32" t="s">
        <v>273</v>
      </c>
      <c r="C174" s="153">
        <v>200</v>
      </c>
      <c r="D174" s="31">
        <v>0.8</v>
      </c>
      <c r="E174" s="158">
        <f t="shared" si="12"/>
        <v>160</v>
      </c>
      <c r="F174" s="31"/>
      <c r="G174" s="31"/>
      <c r="H174" s="73"/>
      <c r="I174" s="61" t="s">
        <v>106</v>
      </c>
      <c r="J174" s="31" t="s">
        <v>42</v>
      </c>
      <c r="K174" s="34" t="s">
        <v>42</v>
      </c>
      <c r="L174" s="34"/>
      <c r="M174" s="34" t="s">
        <v>42</v>
      </c>
      <c r="N174" s="34" t="s">
        <v>42</v>
      </c>
      <c r="O174" s="34"/>
      <c r="P174" s="34"/>
      <c r="Q174" s="67"/>
      <c r="R174" s="62" t="s">
        <v>274</v>
      </c>
      <c r="S174" s="31"/>
      <c r="T174" s="31"/>
      <c r="U174" s="31"/>
      <c r="V174" s="31"/>
      <c r="W174" s="31"/>
      <c r="X174" s="31" t="s">
        <v>45</v>
      </c>
      <c r="Y174" s="31"/>
      <c r="Z174" s="31"/>
      <c r="AA174" s="31"/>
      <c r="AB174" s="73"/>
      <c r="AC174" s="69"/>
      <c r="AD174" s="29"/>
      <c r="AE174" s="69" t="s">
        <v>78</v>
      </c>
      <c r="AF174" s="31"/>
      <c r="AG174" s="31" t="s">
        <v>275</v>
      </c>
      <c r="AH174" s="31" t="s">
        <v>42</v>
      </c>
      <c r="AI174" s="32" t="s">
        <v>276</v>
      </c>
      <c r="AJ174" s="38" t="s">
        <v>277</v>
      </c>
      <c r="AK174" s="38"/>
      <c r="AL174" s="56"/>
      <c r="AM174" s="56"/>
    </row>
    <row r="175" spans="1:39" ht="24.75" customHeight="1" x14ac:dyDescent="0.2">
      <c r="A175" s="50"/>
      <c r="C175" s="51"/>
      <c r="D175" s="51"/>
      <c r="E175" s="51"/>
      <c r="F175" s="51"/>
      <c r="G175" s="51"/>
      <c r="H175" s="51"/>
      <c r="I175" s="50"/>
      <c r="J175" s="50"/>
      <c r="K175" s="50"/>
      <c r="L175" s="50"/>
      <c r="M175" s="50"/>
      <c r="N175" s="50"/>
      <c r="O175" s="50"/>
      <c r="P175" s="50"/>
      <c r="Q175" s="50"/>
      <c r="R175" s="50"/>
      <c r="S175" s="50"/>
      <c r="T175" s="50"/>
      <c r="U175" s="50"/>
      <c r="V175" s="50"/>
      <c r="W175" s="50"/>
      <c r="X175" s="50"/>
      <c r="Y175" s="50"/>
      <c r="Z175" s="50"/>
      <c r="AA175" s="50"/>
      <c r="AB175" s="50"/>
      <c r="AL175" s="50"/>
      <c r="AM175" s="50"/>
    </row>
    <row r="176" spans="1:39" ht="24.75" customHeight="1" x14ac:dyDescent="0.2">
      <c r="A176" s="50"/>
      <c r="C176" s="51"/>
      <c r="D176" s="51"/>
      <c r="E176" s="51"/>
      <c r="F176" s="51"/>
      <c r="G176" s="51"/>
      <c r="H176" s="51"/>
      <c r="I176" s="50"/>
      <c r="J176" s="50"/>
      <c r="K176" s="50"/>
      <c r="L176" s="50"/>
      <c r="M176" s="50"/>
      <c r="N176" s="50"/>
      <c r="O176" s="50"/>
      <c r="P176" s="50"/>
      <c r="Q176" s="50"/>
      <c r="R176" s="50"/>
      <c r="S176" s="50"/>
      <c r="T176" s="50"/>
      <c r="U176" s="50"/>
      <c r="V176" s="50"/>
      <c r="W176" s="50"/>
      <c r="X176" s="50"/>
      <c r="Y176" s="50"/>
      <c r="Z176" s="50"/>
      <c r="AA176" s="50"/>
      <c r="AB176" s="50"/>
      <c r="AL176" s="50"/>
      <c r="AM176" s="50"/>
    </row>
    <row r="177" spans="1:39" ht="24.75" customHeight="1" x14ac:dyDescent="0.2">
      <c r="A177" s="50"/>
      <c r="C177" s="51"/>
      <c r="D177" s="51"/>
      <c r="E177" s="51"/>
      <c r="F177" s="51"/>
      <c r="G177" s="51"/>
      <c r="H177" s="51"/>
      <c r="I177" s="50"/>
      <c r="J177" s="50"/>
      <c r="K177" s="50"/>
      <c r="L177" s="50"/>
      <c r="M177" s="50"/>
      <c r="N177" s="50"/>
      <c r="O177" s="50"/>
      <c r="P177" s="50"/>
      <c r="Q177" s="50"/>
      <c r="R177" s="50"/>
      <c r="S177" s="50"/>
      <c r="T177" s="50"/>
      <c r="U177" s="50"/>
      <c r="V177" s="50"/>
      <c r="W177" s="50"/>
      <c r="X177" s="50"/>
      <c r="Y177" s="50"/>
      <c r="Z177" s="50"/>
      <c r="AA177" s="50"/>
      <c r="AB177" s="50"/>
      <c r="AL177" s="50"/>
      <c r="AM177" s="50"/>
    </row>
    <row r="178" spans="1:39" ht="24.75" customHeight="1" x14ac:dyDescent="0.2">
      <c r="A178" s="50"/>
      <c r="C178" s="51"/>
      <c r="D178" s="51"/>
      <c r="E178" s="51"/>
      <c r="F178" s="51"/>
      <c r="G178" s="51"/>
      <c r="H178" s="51"/>
      <c r="I178" s="50"/>
      <c r="J178" s="50"/>
      <c r="K178" s="50"/>
      <c r="L178" s="50"/>
      <c r="M178" s="50"/>
      <c r="N178" s="50"/>
      <c r="O178" s="50"/>
      <c r="P178" s="50"/>
      <c r="Q178" s="50"/>
      <c r="R178" s="50"/>
      <c r="S178" s="50"/>
      <c r="T178" s="50"/>
      <c r="U178" s="50"/>
      <c r="V178" s="50"/>
      <c r="W178" s="50"/>
      <c r="X178" s="50"/>
      <c r="Y178" s="50"/>
      <c r="Z178" s="50"/>
      <c r="AA178" s="50"/>
      <c r="AB178" s="50"/>
      <c r="AL178" s="50"/>
      <c r="AM178" s="50"/>
    </row>
    <row r="179" spans="1:39" ht="24.75" customHeight="1" x14ac:dyDescent="0.2">
      <c r="A179" s="50"/>
      <c r="C179" s="51"/>
      <c r="D179" s="51"/>
      <c r="E179" s="51"/>
      <c r="F179" s="51"/>
      <c r="G179" s="51"/>
      <c r="H179" s="51"/>
      <c r="I179" s="50"/>
      <c r="J179" s="50"/>
      <c r="K179" s="50"/>
      <c r="L179" s="50"/>
      <c r="M179" s="50"/>
      <c r="N179" s="50"/>
      <c r="O179" s="50"/>
      <c r="P179" s="50"/>
      <c r="Q179" s="50"/>
      <c r="R179" s="50"/>
      <c r="S179" s="50"/>
      <c r="T179" s="50"/>
      <c r="U179" s="50"/>
      <c r="V179" s="50"/>
      <c r="W179" s="50"/>
      <c r="X179" s="50"/>
      <c r="Y179" s="50"/>
      <c r="Z179" s="50"/>
      <c r="AA179" s="50"/>
      <c r="AB179" s="50"/>
      <c r="AL179" s="50"/>
      <c r="AM179" s="50"/>
    </row>
    <row r="180" spans="1:39" ht="24.75" customHeight="1" x14ac:dyDescent="0.2">
      <c r="A180" s="50"/>
      <c r="C180" s="51"/>
      <c r="D180" s="51"/>
      <c r="E180" s="51"/>
      <c r="F180" s="51"/>
      <c r="G180" s="51"/>
      <c r="H180" s="51"/>
      <c r="I180" s="50"/>
      <c r="J180" s="50"/>
      <c r="K180" s="50"/>
      <c r="L180" s="50"/>
      <c r="M180" s="50"/>
      <c r="N180" s="50"/>
      <c r="O180" s="50"/>
      <c r="P180" s="50"/>
      <c r="Q180" s="50"/>
      <c r="R180" s="50"/>
      <c r="S180" s="50"/>
      <c r="T180" s="50"/>
      <c r="U180" s="50"/>
      <c r="V180" s="50"/>
      <c r="W180" s="50"/>
      <c r="X180" s="50"/>
      <c r="Y180" s="50"/>
      <c r="Z180" s="50"/>
      <c r="AA180" s="50"/>
      <c r="AB180" s="50"/>
      <c r="AL180" s="50"/>
      <c r="AM180" s="50"/>
    </row>
    <row r="181" spans="1:39" ht="24.75" customHeight="1" x14ac:dyDescent="0.2">
      <c r="A181" s="50"/>
      <c r="C181" s="51"/>
      <c r="D181" s="51"/>
      <c r="E181" s="51"/>
      <c r="F181" s="51"/>
      <c r="G181" s="51"/>
      <c r="H181" s="51"/>
      <c r="I181" s="50"/>
      <c r="J181" s="50"/>
      <c r="K181" s="50"/>
      <c r="L181" s="50"/>
      <c r="M181" s="50"/>
      <c r="N181" s="50"/>
      <c r="O181" s="50"/>
      <c r="P181" s="50"/>
      <c r="Q181" s="50"/>
      <c r="R181" s="50"/>
      <c r="S181" s="50"/>
      <c r="T181" s="50"/>
      <c r="U181" s="50"/>
      <c r="V181" s="50"/>
      <c r="W181" s="50"/>
      <c r="X181" s="50"/>
      <c r="Y181" s="50"/>
      <c r="Z181" s="50"/>
      <c r="AA181" s="50"/>
      <c r="AB181" s="50"/>
      <c r="AL181" s="50"/>
      <c r="AM181" s="50"/>
    </row>
    <row r="182" spans="1:39" ht="24.75" customHeight="1" x14ac:dyDescent="0.2">
      <c r="A182" s="50"/>
      <c r="C182" s="51"/>
      <c r="D182" s="51"/>
      <c r="E182" s="51"/>
      <c r="F182" s="51"/>
      <c r="G182" s="51"/>
      <c r="H182" s="51"/>
      <c r="I182" s="50"/>
      <c r="J182" s="50"/>
      <c r="K182" s="50"/>
      <c r="L182" s="50"/>
      <c r="M182" s="50"/>
      <c r="N182" s="50"/>
      <c r="O182" s="50"/>
      <c r="P182" s="50"/>
      <c r="Q182" s="50"/>
      <c r="R182" s="50"/>
      <c r="S182" s="50"/>
      <c r="T182" s="50"/>
      <c r="U182" s="50"/>
      <c r="V182" s="50"/>
      <c r="W182" s="50"/>
      <c r="X182" s="50"/>
      <c r="Y182" s="50"/>
      <c r="Z182" s="50"/>
      <c r="AA182" s="50"/>
      <c r="AB182" s="50"/>
      <c r="AL182" s="50"/>
      <c r="AM182" s="50"/>
    </row>
    <row r="183" spans="1:39" ht="24.75" customHeight="1" x14ac:dyDescent="0.2">
      <c r="A183" s="50"/>
      <c r="C183" s="51"/>
      <c r="D183" s="51"/>
      <c r="E183" s="51"/>
      <c r="F183" s="51"/>
      <c r="G183" s="51"/>
      <c r="H183" s="51"/>
      <c r="I183" s="50"/>
      <c r="J183" s="50"/>
      <c r="K183" s="50"/>
      <c r="L183" s="50"/>
      <c r="M183" s="50"/>
      <c r="N183" s="50"/>
      <c r="O183" s="50"/>
      <c r="P183" s="50"/>
      <c r="Q183" s="50"/>
      <c r="R183" s="50"/>
      <c r="S183" s="50"/>
      <c r="T183" s="50"/>
      <c r="U183" s="50"/>
      <c r="V183" s="50"/>
      <c r="W183" s="50"/>
      <c r="X183" s="50"/>
      <c r="Y183" s="50"/>
      <c r="Z183" s="50"/>
      <c r="AA183" s="50"/>
      <c r="AB183" s="50"/>
      <c r="AL183" s="50"/>
      <c r="AM183" s="50"/>
    </row>
    <row r="184" spans="1:39" ht="24.75" customHeight="1" x14ac:dyDescent="0.2">
      <c r="A184" s="50"/>
      <c r="C184" s="51"/>
      <c r="D184" s="51"/>
      <c r="E184" s="51"/>
      <c r="F184" s="51"/>
      <c r="G184" s="51"/>
      <c r="H184" s="51"/>
      <c r="I184" s="50"/>
      <c r="J184" s="50"/>
      <c r="K184" s="50"/>
      <c r="L184" s="50"/>
      <c r="M184" s="50"/>
      <c r="N184" s="50"/>
      <c r="O184" s="50"/>
      <c r="P184" s="50"/>
      <c r="Q184" s="50"/>
      <c r="R184" s="50"/>
      <c r="S184" s="50"/>
      <c r="T184" s="50"/>
      <c r="U184" s="50"/>
      <c r="V184" s="50"/>
      <c r="W184" s="50"/>
      <c r="X184" s="50"/>
      <c r="Y184" s="50"/>
      <c r="Z184" s="50"/>
      <c r="AA184" s="50"/>
      <c r="AB184" s="50"/>
      <c r="AL184" s="50"/>
      <c r="AM184" s="50"/>
    </row>
    <row r="185" spans="1:39" ht="24.75" customHeight="1" x14ac:dyDescent="0.2">
      <c r="A185" s="50"/>
      <c r="C185" s="51"/>
      <c r="D185" s="51"/>
      <c r="E185" s="51"/>
      <c r="F185" s="51"/>
      <c r="G185" s="51"/>
      <c r="H185" s="51"/>
      <c r="I185" s="50"/>
      <c r="J185" s="50"/>
      <c r="K185" s="50"/>
      <c r="L185" s="50"/>
      <c r="M185" s="50"/>
      <c r="N185" s="50"/>
      <c r="O185" s="50"/>
      <c r="P185" s="50"/>
      <c r="Q185" s="50"/>
      <c r="R185" s="50"/>
      <c r="S185" s="50"/>
      <c r="T185" s="50"/>
      <c r="U185" s="50"/>
      <c r="V185" s="50"/>
      <c r="W185" s="50"/>
      <c r="X185" s="50"/>
      <c r="Y185" s="50"/>
      <c r="Z185" s="50"/>
      <c r="AA185" s="50"/>
      <c r="AB185" s="50"/>
      <c r="AL185" s="50"/>
      <c r="AM185" s="50"/>
    </row>
    <row r="186" spans="1:39" ht="24.75" customHeight="1" x14ac:dyDescent="0.2">
      <c r="A186" s="50"/>
      <c r="C186" s="51"/>
      <c r="D186" s="51"/>
      <c r="E186" s="51"/>
      <c r="F186" s="51"/>
      <c r="G186" s="51"/>
      <c r="H186" s="51"/>
      <c r="I186" s="50"/>
      <c r="J186" s="50"/>
      <c r="K186" s="50"/>
      <c r="L186" s="50"/>
      <c r="M186" s="50"/>
      <c r="N186" s="50"/>
      <c r="O186" s="50"/>
      <c r="P186" s="50"/>
      <c r="Q186" s="50"/>
      <c r="R186" s="50"/>
      <c r="S186" s="50"/>
      <c r="T186" s="50"/>
      <c r="U186" s="50"/>
      <c r="V186" s="50"/>
      <c r="W186" s="50"/>
      <c r="X186" s="50"/>
      <c r="Y186" s="50"/>
      <c r="Z186" s="50"/>
      <c r="AA186" s="50"/>
      <c r="AB186" s="50"/>
      <c r="AL186" s="50"/>
      <c r="AM186" s="50"/>
    </row>
    <row r="187" spans="1:39" ht="24.75" customHeight="1" x14ac:dyDescent="0.2">
      <c r="A187" s="50"/>
      <c r="C187" s="51"/>
      <c r="D187" s="51"/>
      <c r="E187" s="51"/>
      <c r="F187" s="51"/>
      <c r="G187" s="51"/>
      <c r="H187" s="51"/>
      <c r="I187" s="50"/>
      <c r="J187" s="50"/>
      <c r="K187" s="50"/>
      <c r="L187" s="50"/>
      <c r="M187" s="50"/>
      <c r="N187" s="50"/>
      <c r="O187" s="50"/>
      <c r="P187" s="50"/>
      <c r="Q187" s="50"/>
      <c r="R187" s="50"/>
      <c r="S187" s="50"/>
      <c r="T187" s="50"/>
      <c r="U187" s="50"/>
      <c r="V187" s="50"/>
      <c r="W187" s="50"/>
      <c r="X187" s="50"/>
      <c r="Y187" s="50"/>
      <c r="Z187" s="50"/>
      <c r="AA187" s="50"/>
      <c r="AB187" s="50"/>
      <c r="AL187" s="50"/>
      <c r="AM187" s="50"/>
    </row>
    <row r="188" spans="1:39" ht="24.75" customHeight="1" x14ac:dyDescent="0.2">
      <c r="A188" s="50"/>
      <c r="C188" s="51"/>
      <c r="D188" s="51"/>
      <c r="E188" s="51"/>
      <c r="F188" s="51"/>
      <c r="G188" s="51"/>
      <c r="H188" s="51"/>
      <c r="I188" s="50"/>
      <c r="J188" s="50"/>
      <c r="K188" s="50"/>
      <c r="L188" s="50"/>
      <c r="M188" s="50"/>
      <c r="N188" s="50"/>
      <c r="O188" s="50"/>
      <c r="P188" s="50"/>
      <c r="Q188" s="50"/>
      <c r="R188" s="50"/>
      <c r="S188" s="50"/>
      <c r="T188" s="50"/>
      <c r="U188" s="50"/>
      <c r="V188" s="50"/>
      <c r="W188" s="50"/>
      <c r="X188" s="50"/>
      <c r="Y188" s="50"/>
      <c r="Z188" s="50"/>
      <c r="AA188" s="50"/>
      <c r="AB188" s="50"/>
      <c r="AL188" s="50"/>
      <c r="AM188" s="50"/>
    </row>
    <row r="189" spans="1:39" ht="24.75" customHeight="1" x14ac:dyDescent="0.2">
      <c r="A189" s="50"/>
      <c r="C189" s="51"/>
      <c r="D189" s="51"/>
      <c r="E189" s="51"/>
      <c r="F189" s="51"/>
      <c r="G189" s="51"/>
      <c r="H189" s="51"/>
      <c r="I189" s="50"/>
      <c r="J189" s="50"/>
      <c r="K189" s="50"/>
      <c r="L189" s="50"/>
      <c r="M189" s="50"/>
      <c r="N189" s="50"/>
      <c r="O189" s="50"/>
      <c r="P189" s="50"/>
      <c r="Q189" s="50"/>
      <c r="R189" s="50"/>
      <c r="S189" s="50"/>
      <c r="T189" s="50"/>
      <c r="U189" s="50"/>
      <c r="V189" s="50"/>
      <c r="W189" s="50"/>
      <c r="X189" s="50"/>
      <c r="Y189" s="50"/>
      <c r="Z189" s="50"/>
      <c r="AA189" s="50"/>
      <c r="AB189" s="50"/>
      <c r="AL189" s="50"/>
      <c r="AM189" s="50"/>
    </row>
    <row r="190" spans="1:39" ht="24.75" customHeight="1" x14ac:dyDescent="0.2">
      <c r="A190" s="50"/>
      <c r="C190" s="51"/>
      <c r="D190" s="51"/>
      <c r="E190" s="51"/>
      <c r="F190" s="51"/>
      <c r="G190" s="51"/>
      <c r="H190" s="51"/>
      <c r="I190" s="50"/>
      <c r="J190" s="50"/>
      <c r="K190" s="50"/>
      <c r="L190" s="50"/>
      <c r="M190" s="50"/>
      <c r="N190" s="50"/>
      <c r="O190" s="50"/>
      <c r="P190" s="50"/>
      <c r="Q190" s="50"/>
      <c r="R190" s="50"/>
      <c r="S190" s="50"/>
      <c r="T190" s="50"/>
      <c r="U190" s="50"/>
      <c r="V190" s="50"/>
      <c r="W190" s="50"/>
      <c r="X190" s="50"/>
      <c r="Y190" s="50"/>
      <c r="Z190" s="50"/>
      <c r="AA190" s="50"/>
      <c r="AB190" s="50"/>
      <c r="AL190" s="50"/>
      <c r="AM190" s="50"/>
    </row>
    <row r="191" spans="1:39" ht="24.75" customHeight="1" x14ac:dyDescent="0.2">
      <c r="A191" s="50"/>
      <c r="C191" s="51"/>
      <c r="D191" s="51"/>
      <c r="E191" s="51"/>
      <c r="F191" s="51"/>
      <c r="G191" s="51"/>
      <c r="H191" s="51"/>
      <c r="I191" s="50"/>
      <c r="J191" s="50"/>
      <c r="K191" s="50"/>
      <c r="L191" s="50"/>
      <c r="M191" s="50"/>
      <c r="N191" s="50"/>
      <c r="O191" s="50"/>
      <c r="P191" s="50"/>
      <c r="Q191" s="50"/>
      <c r="R191" s="50"/>
      <c r="S191" s="50"/>
      <c r="T191" s="50"/>
      <c r="U191" s="50"/>
      <c r="V191" s="50"/>
      <c r="W191" s="50"/>
      <c r="X191" s="50"/>
      <c r="Y191" s="50"/>
      <c r="Z191" s="50"/>
      <c r="AA191" s="50"/>
      <c r="AB191" s="50"/>
      <c r="AL191" s="50"/>
      <c r="AM191" s="50"/>
    </row>
    <row r="192" spans="1:39" ht="24.75" customHeight="1" x14ac:dyDescent="0.2">
      <c r="A192" s="50"/>
      <c r="C192" s="51"/>
      <c r="D192" s="51"/>
      <c r="E192" s="51"/>
      <c r="F192" s="51"/>
      <c r="G192" s="51"/>
      <c r="H192" s="51"/>
      <c r="I192" s="50"/>
      <c r="J192" s="50"/>
      <c r="K192" s="50"/>
      <c r="L192" s="50"/>
      <c r="M192" s="50"/>
      <c r="N192" s="50"/>
      <c r="O192" s="50"/>
      <c r="P192" s="50"/>
      <c r="Q192" s="50"/>
      <c r="R192" s="50"/>
      <c r="S192" s="50"/>
      <c r="T192" s="50"/>
      <c r="U192" s="50"/>
      <c r="V192" s="50"/>
      <c r="W192" s="50"/>
      <c r="X192" s="50"/>
      <c r="Y192" s="50"/>
      <c r="Z192" s="50"/>
      <c r="AA192" s="50"/>
      <c r="AB192" s="50"/>
      <c r="AL192" s="50"/>
      <c r="AM192" s="50"/>
    </row>
    <row r="193" spans="4:21" x14ac:dyDescent="0.2">
      <c r="D193" s="51"/>
      <c r="E193" s="51"/>
      <c r="F193" s="51"/>
      <c r="G193" s="51"/>
      <c r="H193" s="51"/>
      <c r="U193" s="53"/>
    </row>
    <row r="194" spans="4:21" x14ac:dyDescent="0.2">
      <c r="D194" s="51"/>
      <c r="E194" s="51"/>
      <c r="F194" s="51"/>
      <c r="G194" s="51"/>
      <c r="H194" s="51"/>
      <c r="U194" s="53"/>
    </row>
    <row r="195" spans="4:21" x14ac:dyDescent="0.2">
      <c r="D195" s="51"/>
      <c r="E195" s="51"/>
      <c r="F195" s="51"/>
      <c r="G195" s="51"/>
      <c r="H195" s="51"/>
      <c r="U195" s="53"/>
    </row>
    <row r="196" spans="4:21" x14ac:dyDescent="0.2">
      <c r="D196" s="51"/>
      <c r="E196" s="51"/>
      <c r="F196" s="51"/>
      <c r="G196" s="51"/>
      <c r="H196" s="51"/>
      <c r="U196" s="53"/>
    </row>
    <row r="197" spans="4:21" x14ac:dyDescent="0.2">
      <c r="D197" s="51"/>
      <c r="E197" s="51"/>
      <c r="F197" s="51"/>
      <c r="G197" s="51"/>
      <c r="H197" s="51"/>
      <c r="U197" s="53"/>
    </row>
    <row r="198" spans="4:21" x14ac:dyDescent="0.2">
      <c r="D198" s="51"/>
      <c r="E198" s="51"/>
      <c r="F198" s="51"/>
      <c r="G198" s="51"/>
      <c r="H198" s="51"/>
      <c r="U198" s="53"/>
    </row>
    <row r="199" spans="4:21" x14ac:dyDescent="0.2">
      <c r="D199" s="51"/>
      <c r="E199" s="51"/>
      <c r="F199" s="51"/>
      <c r="G199" s="51"/>
      <c r="H199" s="51"/>
      <c r="U199" s="53"/>
    </row>
    <row r="200" spans="4:21" x14ac:dyDescent="0.2">
      <c r="D200" s="51"/>
      <c r="E200" s="51"/>
      <c r="F200" s="51"/>
      <c r="G200" s="51"/>
      <c r="H200" s="51"/>
      <c r="U200" s="53"/>
    </row>
    <row r="201" spans="4:21" x14ac:dyDescent="0.2">
      <c r="D201" s="51"/>
      <c r="E201" s="51"/>
      <c r="F201" s="51"/>
      <c r="G201" s="51"/>
      <c r="H201" s="51"/>
      <c r="U201" s="53"/>
    </row>
    <row r="202" spans="4:21" x14ac:dyDescent="0.2">
      <c r="D202" s="51"/>
      <c r="E202" s="51"/>
      <c r="F202" s="51"/>
      <c r="G202" s="51"/>
      <c r="H202" s="51"/>
      <c r="U202" s="53"/>
    </row>
    <row r="203" spans="4:21" x14ac:dyDescent="0.2">
      <c r="D203" s="51"/>
      <c r="E203" s="51"/>
      <c r="F203" s="51"/>
      <c r="G203" s="51"/>
      <c r="H203" s="51"/>
      <c r="U203" s="53"/>
    </row>
    <row r="204" spans="4:21" x14ac:dyDescent="0.2">
      <c r="D204" s="51"/>
      <c r="E204" s="51"/>
      <c r="F204" s="51"/>
      <c r="G204" s="51"/>
      <c r="H204" s="51"/>
      <c r="U204" s="53"/>
    </row>
    <row r="205" spans="4:21" x14ac:dyDescent="0.2">
      <c r="D205" s="51"/>
      <c r="E205" s="51"/>
      <c r="F205" s="51"/>
      <c r="G205" s="51"/>
      <c r="H205" s="51"/>
      <c r="U205" s="53"/>
    </row>
    <row r="206" spans="4:21" x14ac:dyDescent="0.2">
      <c r="D206" s="51"/>
      <c r="E206" s="51"/>
      <c r="F206" s="51"/>
      <c r="G206" s="51"/>
      <c r="H206" s="51"/>
      <c r="U206" s="53"/>
    </row>
    <row r="207" spans="4:21" x14ac:dyDescent="0.2">
      <c r="D207" s="51"/>
      <c r="E207" s="51"/>
      <c r="F207" s="51"/>
      <c r="G207" s="51"/>
      <c r="H207" s="51"/>
      <c r="U207" s="53"/>
    </row>
    <row r="208" spans="4:21" x14ac:dyDescent="0.2">
      <c r="D208" s="51"/>
      <c r="E208" s="51"/>
      <c r="F208" s="51"/>
      <c r="G208" s="51"/>
      <c r="H208" s="51"/>
      <c r="U208" s="53"/>
    </row>
    <row r="209" spans="4:21" x14ac:dyDescent="0.2">
      <c r="D209" s="51"/>
      <c r="E209" s="51"/>
      <c r="F209" s="51"/>
      <c r="G209" s="51"/>
      <c r="H209" s="51"/>
      <c r="U209" s="53"/>
    </row>
    <row r="210" spans="4:21" x14ac:dyDescent="0.2">
      <c r="D210" s="51"/>
      <c r="E210" s="51"/>
      <c r="F210" s="51"/>
      <c r="G210" s="51"/>
      <c r="H210" s="51"/>
      <c r="U210" s="53"/>
    </row>
    <row r="211" spans="4:21" x14ac:dyDescent="0.2">
      <c r="D211" s="51"/>
      <c r="E211" s="51"/>
      <c r="F211" s="51"/>
      <c r="G211" s="51"/>
      <c r="H211" s="51"/>
      <c r="U211" s="53"/>
    </row>
    <row r="212" spans="4:21" x14ac:dyDescent="0.2">
      <c r="D212" s="51"/>
      <c r="E212" s="51"/>
      <c r="F212" s="51"/>
      <c r="G212" s="51"/>
      <c r="H212" s="51"/>
      <c r="U212" s="53"/>
    </row>
    <row r="213" spans="4:21" x14ac:dyDescent="0.2">
      <c r="D213" s="51"/>
      <c r="E213" s="51"/>
      <c r="F213" s="51"/>
      <c r="G213" s="51"/>
      <c r="H213" s="51"/>
      <c r="U213" s="53"/>
    </row>
  </sheetData>
  <sheetProtection algorithmName="SHA-512" hashValue="+NfKjrkJ9BNlRKTKEWUBqmtV3feVY/PCoBrKW31wmlulVuaGpnEdWMKUxaQWD4ncLJ6cN5Qha1V754Ixhd4C1w==" saltValue="TmroOZjKZMM8vDe/1oMEhw==" spinCount="100000" sheet="1" objects="1" scenarios="1" sort="0" autoFilter="0"/>
  <autoFilter ref="A1:AM174" xr:uid="{00000000-0001-0000-0000-000000000000}">
    <sortState xmlns:xlrd2="http://schemas.microsoft.com/office/spreadsheetml/2017/richdata2" ref="A2:AM7">
      <sortCondition ref="C1"/>
    </sortState>
  </autoFilter>
  <sortState xmlns:xlrd2="http://schemas.microsoft.com/office/spreadsheetml/2017/richdata2" ref="A2:AM171">
    <sortCondition ref="A2:A171"/>
    <sortCondition ref="B2:B171"/>
    <sortCondition ref="C2:C171"/>
  </sortState>
  <hyperlinks>
    <hyperlink ref="AC4" r:id="rId1" xr:uid="{6FA8EE9B-7545-4D8B-BF82-F86F034A56C7}"/>
    <hyperlink ref="AJ172" r:id="rId2" xr:uid="{E855A7F9-9F81-45C7-8E30-86FED6D3F035}"/>
    <hyperlink ref="AJ173" r:id="rId3" xr:uid="{1DFAEDD2-EEB4-4FAC-84D0-0F5702DABECE}"/>
    <hyperlink ref="AJ174" r:id="rId4" xr:uid="{4AF9758C-0973-46CF-BA77-CA400904F76B}"/>
    <hyperlink ref="AK103" r:id="rId5" xr:uid="{E00B8AB7-700C-4D5E-8BA0-9D4A6F139375}"/>
    <hyperlink ref="AK109" r:id="rId6" xr:uid="{A389D786-94B4-40D3-A493-E863180F7274}"/>
    <hyperlink ref="AK115" r:id="rId7" xr:uid="{2FE021E6-A8FB-4827-AB2F-BD7B36788961}"/>
    <hyperlink ref="AK157" r:id="rId8" xr:uid="{D238B1B8-B0C7-4746-B2E3-D96E8768E5C2}"/>
    <hyperlink ref="AK158" r:id="rId9" xr:uid="{602A2F61-E219-46F2-9239-B5188C2CF351}"/>
    <hyperlink ref="AK159" r:id="rId10" xr:uid="{ECA122AB-FEEF-41E8-A17C-D6D3C8830D9A}"/>
    <hyperlink ref="AK160" r:id="rId11" xr:uid="{6D63FBC3-9EFD-44FC-88C2-8E550245FCF5}"/>
    <hyperlink ref="AK161" r:id="rId12" xr:uid="{9186FAB6-24D5-4EBF-9A3E-0ACDACA6E41C}"/>
    <hyperlink ref="AK162" r:id="rId13" xr:uid="{BBC2D8F9-17E9-425E-8D1F-7EEB3F67BC42}"/>
    <hyperlink ref="AK163" r:id="rId14" xr:uid="{4B90631D-492B-4EBB-8644-D3470DAB8346}"/>
    <hyperlink ref="AK164" r:id="rId15" xr:uid="{BF3E8890-2A5B-441C-B73E-D1C939B745CA}"/>
    <hyperlink ref="AK165" r:id="rId16" xr:uid="{3491C142-117C-4F06-B6A4-568CADCB9A96}"/>
    <hyperlink ref="AK166" r:id="rId17" xr:uid="{E1BACCB2-5358-4203-8FA1-FEA807E3C75E}"/>
    <hyperlink ref="AK167" r:id="rId18" xr:uid="{3AF5FF27-E9F2-4044-B92E-DBDA3817DF1F}"/>
    <hyperlink ref="AK168" r:id="rId19" xr:uid="{AE4F95A6-82EB-4889-AF63-D707474E3EAF}"/>
    <hyperlink ref="AK169" r:id="rId20" xr:uid="{1A52DD82-D54C-48D2-A50D-D02B91560AF1}"/>
    <hyperlink ref="AK170" r:id="rId21" xr:uid="{22777FD6-0D8A-484D-88DB-4C50CE950523}"/>
    <hyperlink ref="AK171" r:id="rId22" xr:uid="{120E7212-699B-4602-83B0-58A46B6774CF}"/>
    <hyperlink ref="AK104" r:id="rId23" xr:uid="{AC3ABF68-8E01-4A32-8C60-350346F1248F}"/>
    <hyperlink ref="AK105" r:id="rId24" xr:uid="{0999D3A9-8331-4C80-9C65-ED5A23429E2F}"/>
    <hyperlink ref="AK106" r:id="rId25" xr:uid="{305745AC-69D6-43A4-8BD8-54F8356164D5}"/>
    <hyperlink ref="AK107" r:id="rId26" xr:uid="{C91E3D50-12FE-4ACA-9542-8BBC4BA5D75F}"/>
    <hyperlink ref="AK108" r:id="rId27" xr:uid="{8EC2816E-BC50-4A7B-AA63-09560A0697E9}"/>
    <hyperlink ref="AK110" r:id="rId28" xr:uid="{D8F13A3B-E6B5-4071-BCF8-1BE53BF9F8B9}"/>
    <hyperlink ref="AK111" r:id="rId29" xr:uid="{DBBB2D40-BE2C-402B-9774-6E8D22939BE4}"/>
    <hyperlink ref="AK112" r:id="rId30" xr:uid="{9C096AE3-611C-4F00-BC5D-DED8D3D2A3D0}"/>
    <hyperlink ref="AK113" r:id="rId31" xr:uid="{FC1F03DA-3EC0-4280-BD43-BFEE4F6DDFEC}"/>
    <hyperlink ref="AK114" r:id="rId32" xr:uid="{0BC1AE6C-8FB8-466C-8AF8-C8F554A5696D}"/>
    <hyperlink ref="AK116" r:id="rId33" xr:uid="{D9F7E991-4AA2-4FD5-BE9E-EFB7B1AA34C0}"/>
    <hyperlink ref="AK117" r:id="rId34" xr:uid="{416FBCBA-336D-4C07-806A-BE12E7CFF740}"/>
    <hyperlink ref="AK118" r:id="rId35" xr:uid="{283C7B5B-F4CB-4703-83C8-DF026C5A3291}"/>
    <hyperlink ref="AK119" r:id="rId36" xr:uid="{9CFBE1F8-41D7-4B65-8FFD-5858017B47BA}"/>
    <hyperlink ref="AK120" r:id="rId37" xr:uid="{3B0B04BC-85E0-469B-A386-B665B6075954}"/>
    <hyperlink ref="AK27" r:id="rId38" xr:uid="{60371FB2-F3F1-4C3F-8C67-13771F766512}"/>
    <hyperlink ref="AK28" r:id="rId39" xr:uid="{767376A8-E230-488A-A654-922FEBACF727}"/>
    <hyperlink ref="AK29" r:id="rId40" xr:uid="{4F86A563-5426-4483-9838-D9F0F48F84DB}"/>
    <hyperlink ref="AK30" r:id="rId41" xr:uid="{CF9EB3BE-6FB1-4F91-A92A-52B66A10C912}"/>
    <hyperlink ref="AK31" r:id="rId42" xr:uid="{F8B0AD63-FBB7-493F-9380-1B3CA2F1408F}"/>
    <hyperlink ref="AC5:AC7" r:id="rId43" display="über rugi Briefhüllen-Manufaktur" xr:uid="{80F74A09-C495-4DD9-88FD-2DF96BAC7FEE}"/>
  </hyperlinks>
  <pageMargins left="0.7" right="0.7" top="0.75" bottom="0.75" header="0.3" footer="0.3"/>
  <legacyDrawing r:id="rId4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3902-A4E7-4B31-8D06-EF7B54DD0C34}">
  <dimension ref="A1:AJ98"/>
  <sheetViews>
    <sheetView workbookViewId="0">
      <pane xSplit="3" ySplit="1" topLeftCell="D2" activePane="bottomRight" state="frozen"/>
      <selection pane="topRight"/>
      <selection pane="bottomLeft"/>
      <selection pane="bottomRight"/>
    </sheetView>
  </sheetViews>
  <sheetFormatPr baseColWidth="10" defaultColWidth="9.1640625" defaultRowHeight="15" x14ac:dyDescent="0.2"/>
  <cols>
    <col min="1" max="1" width="18" style="52" bestFit="1" customWidth="1"/>
    <col min="2" max="2" width="10.5" style="50" bestFit="1" customWidth="1"/>
    <col min="3" max="8" width="10.6640625" style="52" customWidth="1"/>
    <col min="9" max="9" width="18.5" style="51" customWidth="1"/>
    <col min="10" max="11" width="10.6640625" style="51" customWidth="1"/>
    <col min="12" max="12" width="9.5" style="51" customWidth="1"/>
    <col min="13" max="17" width="10.6640625" style="51" customWidth="1"/>
    <col min="18" max="18" width="20.6640625" style="51" customWidth="1"/>
    <col min="19" max="19" width="15" style="51" customWidth="1"/>
    <col min="20" max="20" width="20.5" style="51" hidden="1" customWidth="1"/>
    <col min="21" max="21" width="16.6640625" style="51" hidden="1" customWidth="1"/>
    <col min="22" max="22" width="20.6640625" style="51" hidden="1" customWidth="1"/>
    <col min="23" max="25" width="16.6640625" style="51" hidden="1" customWidth="1"/>
    <col min="26" max="26" width="16.5" style="51" hidden="1" customWidth="1"/>
    <col min="27" max="27" width="16.6640625" style="51" hidden="1" customWidth="1"/>
    <col min="28" max="28" width="12.83203125" style="51" hidden="1" customWidth="1"/>
    <col min="29" max="29" width="30.5" style="50" bestFit="1" customWidth="1"/>
    <col min="30" max="30" width="25" style="50" bestFit="1" customWidth="1"/>
    <col min="31" max="31" width="43.83203125" style="50" customWidth="1"/>
    <col min="32" max="33" width="8.6640625" style="51" bestFit="1" customWidth="1"/>
    <col min="34" max="34" width="154.5" style="50" bestFit="1" customWidth="1"/>
    <col min="35" max="35" width="111.5" style="50" customWidth="1"/>
    <col min="36" max="36" width="0.1640625" style="50" customWidth="1"/>
    <col min="37" max="16384" width="9.1640625" style="50"/>
  </cols>
  <sheetData>
    <row r="1" spans="1:36" s="49" customFormat="1" ht="54.75" customHeight="1" x14ac:dyDescent="0.2">
      <c r="A1" s="17" t="s">
        <v>278</v>
      </c>
      <c r="B1" s="12" t="s">
        <v>1</v>
      </c>
      <c r="C1" s="17" t="s">
        <v>2</v>
      </c>
      <c r="D1" s="17" t="s">
        <v>3</v>
      </c>
      <c r="E1" s="17" t="s">
        <v>4</v>
      </c>
      <c r="F1" s="17" t="s">
        <v>5</v>
      </c>
      <c r="G1" s="17" t="s">
        <v>6</v>
      </c>
      <c r="H1" s="65" t="s">
        <v>7</v>
      </c>
      <c r="I1" s="60" t="s">
        <v>8</v>
      </c>
      <c r="J1" s="17" t="s">
        <v>9</v>
      </c>
      <c r="K1" s="12" t="s">
        <v>10</v>
      </c>
      <c r="L1" s="12" t="s">
        <v>11</v>
      </c>
      <c r="M1" s="12" t="s">
        <v>12</v>
      </c>
      <c r="N1" s="12" t="s">
        <v>13</v>
      </c>
      <c r="O1" s="12" t="s">
        <v>14</v>
      </c>
      <c r="P1" s="12" t="s">
        <v>15</v>
      </c>
      <c r="Q1" s="13" t="s">
        <v>16</v>
      </c>
      <c r="R1" s="66" t="s">
        <v>17</v>
      </c>
      <c r="S1" s="17" t="s">
        <v>18</v>
      </c>
      <c r="T1" s="17" t="s">
        <v>19</v>
      </c>
      <c r="U1" s="17" t="s">
        <v>20</v>
      </c>
      <c r="V1" s="17" t="s">
        <v>21</v>
      </c>
      <c r="W1" s="17" t="s">
        <v>22</v>
      </c>
      <c r="X1" s="17" t="s">
        <v>23</v>
      </c>
      <c r="Y1" s="17" t="s">
        <v>24</v>
      </c>
      <c r="Z1" s="17" t="s">
        <v>25</v>
      </c>
      <c r="AA1" s="17" t="s">
        <v>26</v>
      </c>
      <c r="AB1" s="65" t="s">
        <v>27</v>
      </c>
      <c r="AC1" s="60" t="s">
        <v>28</v>
      </c>
      <c r="AD1" s="13" t="s">
        <v>29</v>
      </c>
      <c r="AE1" s="60" t="s">
        <v>30</v>
      </c>
      <c r="AF1" s="12" t="s">
        <v>31</v>
      </c>
      <c r="AG1" s="12" t="s">
        <v>279</v>
      </c>
      <c r="AH1" s="17" t="s">
        <v>34</v>
      </c>
      <c r="AI1" s="12" t="s">
        <v>35</v>
      </c>
      <c r="AJ1" s="12" t="s">
        <v>36</v>
      </c>
    </row>
    <row r="2" spans="1:36" s="111" customFormat="1" ht="24.75" customHeight="1" x14ac:dyDescent="0.2">
      <c r="A2" s="119" t="s">
        <v>280</v>
      </c>
      <c r="B2" s="120" t="s">
        <v>281</v>
      </c>
      <c r="C2" s="134">
        <v>90</v>
      </c>
      <c r="D2" s="121" t="s">
        <v>282</v>
      </c>
      <c r="E2" s="122">
        <v>99</v>
      </c>
      <c r="F2" s="120">
        <v>120</v>
      </c>
      <c r="G2" s="120">
        <v>92</v>
      </c>
      <c r="H2" s="123">
        <v>158</v>
      </c>
      <c r="I2" s="124" t="s">
        <v>41</v>
      </c>
      <c r="J2" s="125" t="s">
        <v>42</v>
      </c>
      <c r="K2" s="126" t="s">
        <v>41</v>
      </c>
      <c r="L2" s="126"/>
      <c r="M2" s="126" t="s">
        <v>42</v>
      </c>
      <c r="N2" s="126" t="s">
        <v>42</v>
      </c>
      <c r="O2" s="126"/>
      <c r="P2" s="126" t="s">
        <v>42</v>
      </c>
      <c r="Q2" s="127"/>
      <c r="R2" s="128" t="s">
        <v>107</v>
      </c>
      <c r="S2" s="125"/>
      <c r="T2" s="125"/>
      <c r="U2" s="129"/>
      <c r="V2" s="125"/>
      <c r="W2" s="125"/>
      <c r="X2" s="125"/>
      <c r="Y2" s="129"/>
      <c r="Z2" s="125"/>
      <c r="AA2" s="125"/>
      <c r="AB2" s="130"/>
      <c r="AC2" s="131" t="s">
        <v>77</v>
      </c>
      <c r="AD2" s="123" t="s">
        <v>77</v>
      </c>
      <c r="AE2" s="131" t="s">
        <v>283</v>
      </c>
      <c r="AF2" s="125" t="s">
        <v>42</v>
      </c>
      <c r="AG2" s="125" t="s">
        <v>284</v>
      </c>
      <c r="AH2" s="120" t="s">
        <v>285</v>
      </c>
      <c r="AI2" s="146" t="s">
        <v>286</v>
      </c>
      <c r="AJ2" s="120"/>
    </row>
    <row r="3" spans="1:36" s="111" customFormat="1" ht="24.75" customHeight="1" x14ac:dyDescent="0.2">
      <c r="A3" s="119" t="s">
        <v>280</v>
      </c>
      <c r="B3" s="120" t="s">
        <v>281</v>
      </c>
      <c r="C3" s="28">
        <v>100</v>
      </c>
      <c r="D3" s="121" t="s">
        <v>282</v>
      </c>
      <c r="E3" s="122">
        <v>110</v>
      </c>
      <c r="F3" s="120">
        <v>120</v>
      </c>
      <c r="G3" s="120">
        <v>93</v>
      </c>
      <c r="H3" s="123">
        <v>158</v>
      </c>
      <c r="I3" s="61" t="s">
        <v>41</v>
      </c>
      <c r="J3" s="125" t="s">
        <v>42</v>
      </c>
      <c r="K3" s="126" t="s">
        <v>41</v>
      </c>
      <c r="L3" s="34"/>
      <c r="M3" s="34" t="s">
        <v>42</v>
      </c>
      <c r="N3" s="34" t="s">
        <v>42</v>
      </c>
      <c r="O3" s="34"/>
      <c r="P3" s="34" t="s">
        <v>42</v>
      </c>
      <c r="Q3" s="67"/>
      <c r="R3" s="62" t="s">
        <v>90</v>
      </c>
      <c r="S3" s="31" t="s">
        <v>287</v>
      </c>
      <c r="T3" s="31"/>
      <c r="U3" s="33"/>
      <c r="V3" s="31"/>
      <c r="W3" s="31"/>
      <c r="X3" s="31"/>
      <c r="Y3" s="34"/>
      <c r="Z3" s="31"/>
      <c r="AA3" s="31"/>
      <c r="AB3" s="73"/>
      <c r="AC3" s="69" t="s">
        <v>77</v>
      </c>
      <c r="AD3" s="29" t="s">
        <v>77</v>
      </c>
      <c r="AE3" s="131" t="s">
        <v>283</v>
      </c>
      <c r="AF3" s="125" t="s">
        <v>42</v>
      </c>
      <c r="AG3" s="125" t="s">
        <v>284</v>
      </c>
      <c r="AH3" s="120" t="s">
        <v>285</v>
      </c>
      <c r="AI3" s="146" t="s">
        <v>286</v>
      </c>
      <c r="AJ3" s="32"/>
    </row>
    <row r="4" spans="1:36" s="111" customFormat="1" ht="24.75" customHeight="1" x14ac:dyDescent="0.2">
      <c r="A4" s="119" t="s">
        <v>280</v>
      </c>
      <c r="B4" s="120" t="s">
        <v>281</v>
      </c>
      <c r="C4" s="28">
        <v>120</v>
      </c>
      <c r="D4" s="121" t="s">
        <v>282</v>
      </c>
      <c r="E4" s="122">
        <v>132</v>
      </c>
      <c r="F4" s="120">
        <v>120</v>
      </c>
      <c r="G4" s="120">
        <v>94</v>
      </c>
      <c r="H4" s="123">
        <v>158</v>
      </c>
      <c r="I4" s="61" t="s">
        <v>41</v>
      </c>
      <c r="J4" s="125" t="s">
        <v>42</v>
      </c>
      <c r="K4" s="126" t="s">
        <v>41</v>
      </c>
      <c r="L4" s="34"/>
      <c r="M4" s="34" t="s">
        <v>42</v>
      </c>
      <c r="N4" s="34" t="s">
        <v>42</v>
      </c>
      <c r="O4" s="34"/>
      <c r="P4" s="34" t="s">
        <v>42</v>
      </c>
      <c r="Q4" s="67"/>
      <c r="R4" s="62" t="s">
        <v>90</v>
      </c>
      <c r="S4" s="31" t="s">
        <v>288</v>
      </c>
      <c r="T4" s="31"/>
      <c r="U4" s="33"/>
      <c r="V4" s="33"/>
      <c r="W4" s="31"/>
      <c r="X4" s="31"/>
      <c r="Y4" s="33"/>
      <c r="Z4" s="31"/>
      <c r="AA4" s="31"/>
      <c r="AB4" s="73"/>
      <c r="AC4" s="69" t="s">
        <v>77</v>
      </c>
      <c r="AD4" s="29" t="s">
        <v>77</v>
      </c>
      <c r="AE4" s="131" t="s">
        <v>283</v>
      </c>
      <c r="AF4" s="125" t="s">
        <v>42</v>
      </c>
      <c r="AG4" s="125" t="s">
        <v>284</v>
      </c>
      <c r="AH4" s="120" t="s">
        <v>285</v>
      </c>
      <c r="AI4" s="146" t="s">
        <v>286</v>
      </c>
      <c r="AJ4" s="32"/>
    </row>
    <row r="5" spans="1:36" s="111" customFormat="1" ht="24.75" customHeight="1" x14ac:dyDescent="0.2">
      <c r="A5" s="119" t="s">
        <v>280</v>
      </c>
      <c r="B5" s="120" t="s">
        <v>281</v>
      </c>
      <c r="C5" s="28">
        <v>150</v>
      </c>
      <c r="D5" s="121" t="s">
        <v>282</v>
      </c>
      <c r="E5" s="122">
        <v>165</v>
      </c>
      <c r="F5" s="120">
        <v>120</v>
      </c>
      <c r="G5" s="120">
        <v>96</v>
      </c>
      <c r="H5" s="123">
        <v>158</v>
      </c>
      <c r="I5" s="61" t="s">
        <v>41</v>
      </c>
      <c r="J5" s="125" t="s">
        <v>42</v>
      </c>
      <c r="K5" s="126" t="s">
        <v>41</v>
      </c>
      <c r="L5" s="34"/>
      <c r="M5" s="34" t="s">
        <v>42</v>
      </c>
      <c r="N5" s="34" t="s">
        <v>42</v>
      </c>
      <c r="O5" s="34"/>
      <c r="P5" s="34" t="s">
        <v>42</v>
      </c>
      <c r="Q5" s="67"/>
      <c r="R5" s="62" t="s">
        <v>90</v>
      </c>
      <c r="S5" s="31" t="s">
        <v>288</v>
      </c>
      <c r="T5" s="31"/>
      <c r="U5" s="33"/>
      <c r="V5" s="33"/>
      <c r="W5" s="31"/>
      <c r="X5" s="31"/>
      <c r="Y5" s="34"/>
      <c r="Z5" s="31"/>
      <c r="AA5" s="31"/>
      <c r="AB5" s="73"/>
      <c r="AC5" s="69" t="s">
        <v>77</v>
      </c>
      <c r="AD5" s="29" t="s">
        <v>77</v>
      </c>
      <c r="AE5" s="131" t="s">
        <v>283</v>
      </c>
      <c r="AF5" s="125" t="s">
        <v>42</v>
      </c>
      <c r="AG5" s="125" t="s">
        <v>284</v>
      </c>
      <c r="AH5" s="120" t="s">
        <v>285</v>
      </c>
      <c r="AI5" s="146" t="s">
        <v>286</v>
      </c>
      <c r="AJ5" s="32"/>
    </row>
    <row r="6" spans="1:36" s="111" customFormat="1" ht="24.75" customHeight="1" x14ac:dyDescent="0.2">
      <c r="A6" s="119" t="s">
        <v>280</v>
      </c>
      <c r="B6" s="120" t="s">
        <v>281</v>
      </c>
      <c r="C6" s="28">
        <v>170</v>
      </c>
      <c r="D6" s="121" t="s">
        <v>282</v>
      </c>
      <c r="E6" s="122">
        <v>187</v>
      </c>
      <c r="F6" s="120">
        <v>120</v>
      </c>
      <c r="G6" s="135" t="s">
        <v>289</v>
      </c>
      <c r="H6" s="123">
        <v>158</v>
      </c>
      <c r="I6" s="61" t="s">
        <v>41</v>
      </c>
      <c r="J6" s="125" t="s">
        <v>42</v>
      </c>
      <c r="K6" s="126" t="s">
        <v>41</v>
      </c>
      <c r="L6" s="34"/>
      <c r="M6" s="34" t="s">
        <v>42</v>
      </c>
      <c r="N6" s="34" t="s">
        <v>42</v>
      </c>
      <c r="O6" s="34"/>
      <c r="P6" s="34"/>
      <c r="Q6" s="67"/>
      <c r="R6" s="62" t="s">
        <v>90</v>
      </c>
      <c r="S6" s="31" t="s">
        <v>207</v>
      </c>
      <c r="T6" s="31"/>
      <c r="U6" s="33"/>
      <c r="V6" s="31"/>
      <c r="W6" s="31"/>
      <c r="X6" s="31"/>
      <c r="Y6" s="33"/>
      <c r="Z6" s="31"/>
      <c r="AA6" s="31"/>
      <c r="AB6" s="73"/>
      <c r="AC6" s="69" t="s">
        <v>77</v>
      </c>
      <c r="AD6" s="29" t="s">
        <v>77</v>
      </c>
      <c r="AE6" s="131" t="s">
        <v>283</v>
      </c>
      <c r="AF6" s="125" t="s">
        <v>42</v>
      </c>
      <c r="AG6" s="125" t="s">
        <v>284</v>
      </c>
      <c r="AH6" s="120" t="s">
        <v>285</v>
      </c>
      <c r="AI6" s="146" t="s">
        <v>286</v>
      </c>
      <c r="AJ6" s="32"/>
    </row>
    <row r="7" spans="1:36" s="111" customFormat="1" ht="24.75" customHeight="1" x14ac:dyDescent="0.2">
      <c r="A7" s="119" t="s">
        <v>280</v>
      </c>
      <c r="B7" s="120" t="s">
        <v>281</v>
      </c>
      <c r="C7" s="28">
        <v>200</v>
      </c>
      <c r="D7" s="121" t="s">
        <v>282</v>
      </c>
      <c r="E7" s="122">
        <v>220</v>
      </c>
      <c r="F7" s="120">
        <v>120</v>
      </c>
      <c r="G7" s="135" t="s">
        <v>289</v>
      </c>
      <c r="H7" s="123">
        <v>158</v>
      </c>
      <c r="I7" s="61" t="s">
        <v>41</v>
      </c>
      <c r="J7" s="125" t="s">
        <v>42</v>
      </c>
      <c r="K7" s="126" t="s">
        <v>41</v>
      </c>
      <c r="L7" s="34"/>
      <c r="M7" s="34" t="s">
        <v>42</v>
      </c>
      <c r="N7" s="34" t="s">
        <v>42</v>
      </c>
      <c r="O7" s="34"/>
      <c r="P7" s="34"/>
      <c r="Q7" s="67"/>
      <c r="R7" s="62" t="s">
        <v>64</v>
      </c>
      <c r="S7" s="31"/>
      <c r="T7" s="31"/>
      <c r="U7" s="33"/>
      <c r="V7" s="31"/>
      <c r="W7" s="31"/>
      <c r="X7" s="31"/>
      <c r="Y7" s="33"/>
      <c r="Z7" s="31"/>
      <c r="AA7" s="31"/>
      <c r="AB7" s="73"/>
      <c r="AC7" s="69" t="s">
        <v>77</v>
      </c>
      <c r="AD7" s="29" t="s">
        <v>77</v>
      </c>
      <c r="AE7" s="131" t="s">
        <v>283</v>
      </c>
      <c r="AF7" s="125" t="s">
        <v>42</v>
      </c>
      <c r="AG7" s="125" t="s">
        <v>284</v>
      </c>
      <c r="AH7" s="120" t="s">
        <v>285</v>
      </c>
      <c r="AI7" s="146" t="s">
        <v>286</v>
      </c>
      <c r="AJ7" s="32"/>
    </row>
    <row r="8" spans="1:36" s="111" customFormat="1" ht="24.75" customHeight="1" x14ac:dyDescent="0.2">
      <c r="A8" s="119" t="s">
        <v>280</v>
      </c>
      <c r="B8" s="120" t="s">
        <v>281</v>
      </c>
      <c r="C8" s="28">
        <v>240</v>
      </c>
      <c r="D8" s="121" t="s">
        <v>282</v>
      </c>
      <c r="E8" s="122">
        <v>264</v>
      </c>
      <c r="F8" s="120">
        <v>120</v>
      </c>
      <c r="G8" s="135" t="s">
        <v>289</v>
      </c>
      <c r="H8" s="123">
        <v>158</v>
      </c>
      <c r="I8" s="61" t="s">
        <v>41</v>
      </c>
      <c r="J8" s="125" t="s">
        <v>42</v>
      </c>
      <c r="K8" s="126" t="s">
        <v>41</v>
      </c>
      <c r="L8" s="34"/>
      <c r="M8" s="34" t="s">
        <v>42</v>
      </c>
      <c r="N8" s="34" t="s">
        <v>42</v>
      </c>
      <c r="O8" s="34"/>
      <c r="P8" s="34"/>
      <c r="Q8" s="67"/>
      <c r="R8" s="62" t="s">
        <v>107</v>
      </c>
      <c r="S8" s="31"/>
      <c r="T8" s="31"/>
      <c r="U8" s="33"/>
      <c r="V8" s="34"/>
      <c r="W8" s="31"/>
      <c r="X8" s="31"/>
      <c r="Y8" s="34"/>
      <c r="Z8" s="31"/>
      <c r="AA8" s="31"/>
      <c r="AB8" s="73"/>
      <c r="AC8" s="69" t="s">
        <v>77</v>
      </c>
      <c r="AD8" s="29" t="s">
        <v>77</v>
      </c>
      <c r="AE8" s="131" t="s">
        <v>283</v>
      </c>
      <c r="AF8" s="125" t="s">
        <v>42</v>
      </c>
      <c r="AG8" s="125" t="s">
        <v>284</v>
      </c>
      <c r="AH8" s="120" t="s">
        <v>285</v>
      </c>
      <c r="AI8" s="146" t="s">
        <v>286</v>
      </c>
      <c r="AJ8" s="32"/>
    </row>
    <row r="9" spans="1:36" s="111" customFormat="1" ht="24.75" customHeight="1" x14ac:dyDescent="0.2">
      <c r="A9" s="119" t="s">
        <v>280</v>
      </c>
      <c r="B9" s="120" t="s">
        <v>281</v>
      </c>
      <c r="C9" s="28">
        <v>300</v>
      </c>
      <c r="D9" s="121" t="s">
        <v>282</v>
      </c>
      <c r="E9" s="122">
        <v>330</v>
      </c>
      <c r="F9" s="120">
        <v>120</v>
      </c>
      <c r="G9" s="135" t="s">
        <v>289</v>
      </c>
      <c r="H9" s="123">
        <v>158</v>
      </c>
      <c r="I9" s="61" t="s">
        <v>41</v>
      </c>
      <c r="J9" s="125" t="s">
        <v>42</v>
      </c>
      <c r="K9" s="126" t="s">
        <v>41</v>
      </c>
      <c r="L9" s="34"/>
      <c r="M9" s="34" t="s">
        <v>42</v>
      </c>
      <c r="N9" s="34" t="s">
        <v>42</v>
      </c>
      <c r="O9" s="34" t="s">
        <v>42</v>
      </c>
      <c r="P9" s="34"/>
      <c r="Q9" s="67"/>
      <c r="R9" s="62" t="s">
        <v>107</v>
      </c>
      <c r="S9" s="31"/>
      <c r="T9" s="31"/>
      <c r="U9" s="33"/>
      <c r="V9" s="34"/>
      <c r="W9" s="31"/>
      <c r="X9" s="31"/>
      <c r="Y9" s="34"/>
      <c r="Z9" s="31"/>
      <c r="AA9" s="31"/>
      <c r="AB9" s="73"/>
      <c r="AC9" s="69" t="s">
        <v>77</v>
      </c>
      <c r="AD9" s="29" t="s">
        <v>77</v>
      </c>
      <c r="AE9" s="131" t="s">
        <v>283</v>
      </c>
      <c r="AF9" s="125" t="s">
        <v>42</v>
      </c>
      <c r="AG9" s="125" t="s">
        <v>284</v>
      </c>
      <c r="AH9" s="120" t="s">
        <v>285</v>
      </c>
      <c r="AI9" s="146" t="s">
        <v>286</v>
      </c>
      <c r="AJ9" s="32"/>
    </row>
    <row r="10" spans="1:36" s="111" customFormat="1" ht="24.75" customHeight="1" x14ac:dyDescent="0.2">
      <c r="A10" s="119" t="s">
        <v>280</v>
      </c>
      <c r="B10" s="120" t="s">
        <v>281</v>
      </c>
      <c r="C10" s="28">
        <v>400</v>
      </c>
      <c r="D10" s="121" t="s">
        <v>282</v>
      </c>
      <c r="E10" s="122">
        <v>440</v>
      </c>
      <c r="F10" s="120">
        <v>120</v>
      </c>
      <c r="G10" s="135" t="s">
        <v>289</v>
      </c>
      <c r="H10" s="123">
        <v>158</v>
      </c>
      <c r="I10" s="61" t="s">
        <v>41</v>
      </c>
      <c r="J10" s="125" t="s">
        <v>42</v>
      </c>
      <c r="K10" s="126" t="s">
        <v>41</v>
      </c>
      <c r="L10" s="34"/>
      <c r="M10" s="34" t="s">
        <v>42</v>
      </c>
      <c r="N10" s="34" t="s">
        <v>42</v>
      </c>
      <c r="O10" s="34" t="s">
        <v>42</v>
      </c>
      <c r="P10" s="34"/>
      <c r="Q10" s="67"/>
      <c r="R10" s="62" t="s">
        <v>64</v>
      </c>
      <c r="S10" s="31"/>
      <c r="T10" s="31"/>
      <c r="U10" s="31"/>
      <c r="V10" s="31"/>
      <c r="W10" s="33"/>
      <c r="X10" s="31"/>
      <c r="Y10" s="31"/>
      <c r="Z10" s="31"/>
      <c r="AA10" s="31"/>
      <c r="AB10" s="73"/>
      <c r="AC10" s="69" t="s">
        <v>77</v>
      </c>
      <c r="AD10" s="29" t="s">
        <v>77</v>
      </c>
      <c r="AE10" s="131" t="s">
        <v>283</v>
      </c>
      <c r="AF10" s="125" t="s">
        <v>42</v>
      </c>
      <c r="AG10" s="125" t="s">
        <v>284</v>
      </c>
      <c r="AH10" s="120" t="s">
        <v>285</v>
      </c>
      <c r="AI10" s="146" t="s">
        <v>286</v>
      </c>
      <c r="AJ10" s="32"/>
    </row>
    <row r="11" spans="1:36" s="111" customFormat="1" ht="24.75" customHeight="1" x14ac:dyDescent="0.2">
      <c r="A11" s="119" t="s">
        <v>280</v>
      </c>
      <c r="B11" s="32" t="s">
        <v>84</v>
      </c>
      <c r="C11" s="119">
        <v>90</v>
      </c>
      <c r="D11" s="121" t="s">
        <v>282</v>
      </c>
      <c r="E11" s="122">
        <v>99</v>
      </c>
      <c r="F11" s="120">
        <v>120</v>
      </c>
      <c r="G11" s="120">
        <v>92</v>
      </c>
      <c r="H11" s="123">
        <v>148</v>
      </c>
      <c r="I11" s="61" t="s">
        <v>41</v>
      </c>
      <c r="J11" s="125" t="s">
        <v>42</v>
      </c>
      <c r="K11" s="126" t="s">
        <v>41</v>
      </c>
      <c r="L11" s="34"/>
      <c r="M11" s="34" t="s">
        <v>42</v>
      </c>
      <c r="N11" s="34" t="s">
        <v>42</v>
      </c>
      <c r="O11" s="34"/>
      <c r="P11" s="34" t="s">
        <v>42</v>
      </c>
      <c r="Q11" s="67"/>
      <c r="R11" s="128" t="s">
        <v>107</v>
      </c>
      <c r="S11" s="31"/>
      <c r="T11" s="31"/>
      <c r="U11" s="33"/>
      <c r="V11" s="33"/>
      <c r="W11" s="31"/>
      <c r="X11" s="31"/>
      <c r="Y11" s="33"/>
      <c r="Z11" s="31"/>
      <c r="AA11" s="31"/>
      <c r="AB11" s="73"/>
      <c r="AC11" s="69" t="s">
        <v>165</v>
      </c>
      <c r="AD11" s="29" t="s">
        <v>165</v>
      </c>
      <c r="AE11" s="131" t="s">
        <v>283</v>
      </c>
      <c r="AF11" s="125" t="s">
        <v>42</v>
      </c>
      <c r="AG11" s="125" t="s">
        <v>284</v>
      </c>
      <c r="AH11" s="120" t="s">
        <v>285</v>
      </c>
      <c r="AI11" s="146" t="s">
        <v>286</v>
      </c>
      <c r="AJ11" s="32"/>
    </row>
    <row r="12" spans="1:36" s="111" customFormat="1" ht="24.75" customHeight="1" x14ac:dyDescent="0.2">
      <c r="A12" s="119" t="s">
        <v>280</v>
      </c>
      <c r="B12" s="32" t="s">
        <v>84</v>
      </c>
      <c r="C12" s="28">
        <v>100</v>
      </c>
      <c r="D12" s="121" t="s">
        <v>282</v>
      </c>
      <c r="E12" s="122">
        <v>110</v>
      </c>
      <c r="F12" s="120">
        <v>120</v>
      </c>
      <c r="G12" s="120">
        <v>93</v>
      </c>
      <c r="H12" s="123">
        <v>148</v>
      </c>
      <c r="I12" s="61" t="s">
        <v>41</v>
      </c>
      <c r="J12" s="125" t="s">
        <v>42</v>
      </c>
      <c r="K12" s="126" t="s">
        <v>41</v>
      </c>
      <c r="L12" s="34"/>
      <c r="M12" s="34" t="s">
        <v>42</v>
      </c>
      <c r="N12" s="34" t="s">
        <v>42</v>
      </c>
      <c r="O12" s="34"/>
      <c r="P12" s="34" t="s">
        <v>42</v>
      </c>
      <c r="Q12" s="67"/>
      <c r="R12" s="128" t="s">
        <v>107</v>
      </c>
      <c r="S12" s="31" t="s">
        <v>207</v>
      </c>
      <c r="T12" s="31"/>
      <c r="U12" s="33"/>
      <c r="V12" s="33"/>
      <c r="W12" s="31"/>
      <c r="X12" s="31"/>
      <c r="Y12" s="34"/>
      <c r="Z12" s="31"/>
      <c r="AA12" s="31"/>
      <c r="AB12" s="73"/>
      <c r="AC12" s="69" t="s">
        <v>165</v>
      </c>
      <c r="AD12" s="29" t="s">
        <v>165</v>
      </c>
      <c r="AE12" s="131" t="s">
        <v>283</v>
      </c>
      <c r="AF12" s="125" t="s">
        <v>42</v>
      </c>
      <c r="AG12" s="125" t="s">
        <v>284</v>
      </c>
      <c r="AH12" s="120" t="s">
        <v>285</v>
      </c>
      <c r="AI12" s="146" t="s">
        <v>286</v>
      </c>
      <c r="AJ12" s="32"/>
    </row>
    <row r="13" spans="1:36" s="111" customFormat="1" ht="24.75" customHeight="1" x14ac:dyDescent="0.2">
      <c r="A13" s="119" t="s">
        <v>280</v>
      </c>
      <c r="B13" s="32" t="s">
        <v>84</v>
      </c>
      <c r="C13" s="28">
        <v>120</v>
      </c>
      <c r="D13" s="121" t="s">
        <v>282</v>
      </c>
      <c r="E13" s="122">
        <v>132</v>
      </c>
      <c r="F13" s="120">
        <v>120</v>
      </c>
      <c r="G13" s="120">
        <v>94</v>
      </c>
      <c r="H13" s="123">
        <v>148</v>
      </c>
      <c r="I13" s="61" t="s">
        <v>41</v>
      </c>
      <c r="J13" s="125" t="s">
        <v>42</v>
      </c>
      <c r="K13" s="126" t="s">
        <v>41</v>
      </c>
      <c r="L13" s="34"/>
      <c r="M13" s="34" t="s">
        <v>42</v>
      </c>
      <c r="N13" s="34" t="s">
        <v>42</v>
      </c>
      <c r="O13" s="34"/>
      <c r="P13" s="34" t="s">
        <v>42</v>
      </c>
      <c r="Q13" s="67"/>
      <c r="R13" s="128" t="s">
        <v>107</v>
      </c>
      <c r="S13" s="31" t="s">
        <v>288</v>
      </c>
      <c r="T13" s="31"/>
      <c r="U13" s="33"/>
      <c r="V13" s="33"/>
      <c r="W13" s="31"/>
      <c r="X13" s="31"/>
      <c r="Y13" s="33"/>
      <c r="Z13" s="31"/>
      <c r="AA13" s="31"/>
      <c r="AB13" s="73"/>
      <c r="AC13" s="69" t="s">
        <v>165</v>
      </c>
      <c r="AD13" s="29" t="s">
        <v>165</v>
      </c>
      <c r="AE13" s="131" t="s">
        <v>283</v>
      </c>
      <c r="AF13" s="125" t="s">
        <v>42</v>
      </c>
      <c r="AG13" s="125" t="s">
        <v>284</v>
      </c>
      <c r="AH13" s="120" t="s">
        <v>285</v>
      </c>
      <c r="AI13" s="146" t="s">
        <v>286</v>
      </c>
      <c r="AJ13" s="32"/>
    </row>
    <row r="14" spans="1:36" s="111" customFormat="1" ht="24.75" customHeight="1" x14ac:dyDescent="0.2">
      <c r="A14" s="119" t="s">
        <v>280</v>
      </c>
      <c r="B14" s="32" t="s">
        <v>84</v>
      </c>
      <c r="C14" s="28">
        <v>150</v>
      </c>
      <c r="D14" s="121" t="s">
        <v>282</v>
      </c>
      <c r="E14" s="122">
        <v>165</v>
      </c>
      <c r="F14" s="120">
        <v>120</v>
      </c>
      <c r="G14" s="120">
        <v>96</v>
      </c>
      <c r="H14" s="123">
        <v>148</v>
      </c>
      <c r="I14" s="61" t="s">
        <v>41</v>
      </c>
      <c r="J14" s="125" t="s">
        <v>42</v>
      </c>
      <c r="K14" s="126" t="s">
        <v>41</v>
      </c>
      <c r="L14" s="34"/>
      <c r="M14" s="34" t="s">
        <v>42</v>
      </c>
      <c r="N14" s="34" t="s">
        <v>42</v>
      </c>
      <c r="O14" s="34"/>
      <c r="P14" s="34" t="s">
        <v>42</v>
      </c>
      <c r="Q14" s="67"/>
      <c r="R14" s="128" t="s">
        <v>107</v>
      </c>
      <c r="S14" s="31" t="s">
        <v>288</v>
      </c>
      <c r="T14" s="31"/>
      <c r="U14" s="33"/>
      <c r="V14" s="33"/>
      <c r="W14" s="31"/>
      <c r="X14" s="31"/>
      <c r="Y14" s="34"/>
      <c r="Z14" s="31"/>
      <c r="AA14" s="31"/>
      <c r="AB14" s="73"/>
      <c r="AC14" s="69" t="s">
        <v>165</v>
      </c>
      <c r="AD14" s="29" t="s">
        <v>165</v>
      </c>
      <c r="AE14" s="131" t="s">
        <v>283</v>
      </c>
      <c r="AF14" s="125" t="s">
        <v>42</v>
      </c>
      <c r="AG14" s="125" t="s">
        <v>284</v>
      </c>
      <c r="AH14" s="120" t="s">
        <v>285</v>
      </c>
      <c r="AI14" s="146" t="s">
        <v>286</v>
      </c>
      <c r="AJ14" s="32"/>
    </row>
    <row r="15" spans="1:36" s="111" customFormat="1" ht="24.75" customHeight="1" x14ac:dyDescent="0.2">
      <c r="A15" s="119" t="s">
        <v>280</v>
      </c>
      <c r="B15" s="32" t="s">
        <v>84</v>
      </c>
      <c r="C15" s="28">
        <v>170</v>
      </c>
      <c r="D15" s="121" t="s">
        <v>282</v>
      </c>
      <c r="E15" s="122">
        <v>187</v>
      </c>
      <c r="F15" s="120">
        <v>120</v>
      </c>
      <c r="G15" s="135" t="s">
        <v>289</v>
      </c>
      <c r="H15" s="123">
        <v>148</v>
      </c>
      <c r="I15" s="61" t="s">
        <v>41</v>
      </c>
      <c r="J15" s="125" t="s">
        <v>42</v>
      </c>
      <c r="K15" s="126" t="s">
        <v>41</v>
      </c>
      <c r="L15" s="34"/>
      <c r="M15" s="34" t="s">
        <v>42</v>
      </c>
      <c r="N15" s="34" t="s">
        <v>42</v>
      </c>
      <c r="O15" s="34"/>
      <c r="P15" s="34"/>
      <c r="Q15" s="67"/>
      <c r="R15" s="128" t="s">
        <v>107</v>
      </c>
      <c r="S15" s="31" t="s">
        <v>288</v>
      </c>
      <c r="T15" s="31"/>
      <c r="U15" s="31"/>
      <c r="V15" s="31"/>
      <c r="W15" s="33"/>
      <c r="X15" s="31"/>
      <c r="Y15" s="31"/>
      <c r="Z15" s="31"/>
      <c r="AA15" s="31"/>
      <c r="AB15" s="73"/>
      <c r="AC15" s="69" t="s">
        <v>165</v>
      </c>
      <c r="AD15" s="29" t="s">
        <v>165</v>
      </c>
      <c r="AE15" s="131" t="s">
        <v>283</v>
      </c>
      <c r="AF15" s="125" t="s">
        <v>42</v>
      </c>
      <c r="AG15" s="125" t="s">
        <v>284</v>
      </c>
      <c r="AH15" s="120" t="s">
        <v>285</v>
      </c>
      <c r="AI15" s="146" t="s">
        <v>286</v>
      </c>
      <c r="AJ15" s="32"/>
    </row>
    <row r="16" spans="1:36" s="111" customFormat="1" ht="24.75" customHeight="1" x14ac:dyDescent="0.2">
      <c r="A16" s="119" t="s">
        <v>280</v>
      </c>
      <c r="B16" s="32" t="s">
        <v>84</v>
      </c>
      <c r="C16" s="28">
        <v>240</v>
      </c>
      <c r="D16" s="121" t="s">
        <v>282</v>
      </c>
      <c r="E16" s="122">
        <v>264</v>
      </c>
      <c r="F16" s="120">
        <v>120</v>
      </c>
      <c r="G16" s="135" t="s">
        <v>289</v>
      </c>
      <c r="H16" s="123">
        <v>148</v>
      </c>
      <c r="I16" s="61" t="s">
        <v>41</v>
      </c>
      <c r="J16" s="125" t="s">
        <v>42</v>
      </c>
      <c r="K16" s="126" t="s">
        <v>41</v>
      </c>
      <c r="L16" s="34"/>
      <c r="M16" s="34" t="s">
        <v>42</v>
      </c>
      <c r="N16" s="34" t="s">
        <v>42</v>
      </c>
      <c r="O16" s="34"/>
      <c r="P16" s="34"/>
      <c r="Q16" s="67"/>
      <c r="R16" s="128" t="s">
        <v>107</v>
      </c>
      <c r="S16" s="31"/>
      <c r="T16" s="31"/>
      <c r="U16" s="33"/>
      <c r="V16" s="31"/>
      <c r="W16" s="31"/>
      <c r="X16" s="31"/>
      <c r="Y16" s="34"/>
      <c r="Z16" s="31"/>
      <c r="AA16" s="31"/>
      <c r="AB16" s="73"/>
      <c r="AC16" s="69" t="s">
        <v>165</v>
      </c>
      <c r="AD16" s="29" t="s">
        <v>165</v>
      </c>
      <c r="AE16" s="131" t="s">
        <v>283</v>
      </c>
      <c r="AF16" s="125" t="s">
        <v>42</v>
      </c>
      <c r="AG16" s="125" t="s">
        <v>284</v>
      </c>
      <c r="AH16" s="120" t="s">
        <v>285</v>
      </c>
      <c r="AI16" s="146" t="s">
        <v>286</v>
      </c>
      <c r="AJ16" s="32"/>
    </row>
    <row r="17" spans="1:36" s="111" customFormat="1" ht="24.75" customHeight="1" x14ac:dyDescent="0.2">
      <c r="A17" s="119" t="s">
        <v>280</v>
      </c>
      <c r="B17" s="32" t="s">
        <v>84</v>
      </c>
      <c r="C17" s="28">
        <v>300</v>
      </c>
      <c r="D17" s="121" t="s">
        <v>282</v>
      </c>
      <c r="E17" s="122">
        <v>330</v>
      </c>
      <c r="F17" s="120">
        <v>120</v>
      </c>
      <c r="G17" s="135" t="s">
        <v>289</v>
      </c>
      <c r="H17" s="123">
        <v>148</v>
      </c>
      <c r="I17" s="61" t="s">
        <v>41</v>
      </c>
      <c r="J17" s="125" t="s">
        <v>42</v>
      </c>
      <c r="K17" s="126" t="s">
        <v>41</v>
      </c>
      <c r="L17" s="34"/>
      <c r="M17" s="34" t="s">
        <v>42</v>
      </c>
      <c r="N17" s="34" t="s">
        <v>42</v>
      </c>
      <c r="O17" s="34" t="s">
        <v>42</v>
      </c>
      <c r="P17" s="34"/>
      <c r="Q17" s="67"/>
      <c r="R17" s="128" t="s">
        <v>107</v>
      </c>
      <c r="S17" s="31"/>
      <c r="T17" s="31"/>
      <c r="U17" s="33"/>
      <c r="V17" s="31"/>
      <c r="W17" s="31"/>
      <c r="X17" s="31"/>
      <c r="Y17" s="34"/>
      <c r="Z17" s="31"/>
      <c r="AA17" s="31"/>
      <c r="AB17" s="73"/>
      <c r="AC17" s="69" t="s">
        <v>165</v>
      </c>
      <c r="AD17" s="29" t="s">
        <v>165</v>
      </c>
      <c r="AE17" s="131" t="s">
        <v>283</v>
      </c>
      <c r="AF17" s="125" t="s">
        <v>42</v>
      </c>
      <c r="AG17" s="125" t="s">
        <v>284</v>
      </c>
      <c r="AH17" s="120" t="s">
        <v>285</v>
      </c>
      <c r="AI17" s="146" t="s">
        <v>286</v>
      </c>
      <c r="AJ17" s="32"/>
    </row>
    <row r="18" spans="1:36" s="111" customFormat="1" ht="24.75" customHeight="1" x14ac:dyDescent="0.2">
      <c r="A18" s="119" t="s">
        <v>280</v>
      </c>
      <c r="B18" s="32" t="s">
        <v>84</v>
      </c>
      <c r="C18" s="28">
        <v>400</v>
      </c>
      <c r="D18" s="121" t="s">
        <v>282</v>
      </c>
      <c r="E18" s="122">
        <v>440</v>
      </c>
      <c r="F18" s="120">
        <v>120</v>
      </c>
      <c r="G18" s="135" t="s">
        <v>289</v>
      </c>
      <c r="H18" s="123">
        <v>148</v>
      </c>
      <c r="I18" s="61" t="s">
        <v>41</v>
      </c>
      <c r="J18" s="125" t="s">
        <v>42</v>
      </c>
      <c r="K18" s="126" t="s">
        <v>41</v>
      </c>
      <c r="L18" s="34"/>
      <c r="M18" s="34" t="s">
        <v>42</v>
      </c>
      <c r="N18" s="34" t="s">
        <v>42</v>
      </c>
      <c r="O18" s="34" t="s">
        <v>42</v>
      </c>
      <c r="P18" s="34"/>
      <c r="Q18" s="67"/>
      <c r="R18" s="128" t="s">
        <v>64</v>
      </c>
      <c r="S18" s="31"/>
      <c r="T18" s="31"/>
      <c r="U18" s="33"/>
      <c r="V18" s="31"/>
      <c r="W18" s="31"/>
      <c r="X18" s="31"/>
      <c r="Y18" s="34"/>
      <c r="Z18" s="31"/>
      <c r="AA18" s="31"/>
      <c r="AB18" s="73"/>
      <c r="AC18" s="69" t="s">
        <v>165</v>
      </c>
      <c r="AD18" s="29" t="s">
        <v>165</v>
      </c>
      <c r="AE18" s="131" t="s">
        <v>283</v>
      </c>
      <c r="AF18" s="125" t="s">
        <v>42</v>
      </c>
      <c r="AG18" s="125" t="s">
        <v>284</v>
      </c>
      <c r="AH18" s="120" t="s">
        <v>285</v>
      </c>
      <c r="AI18" s="146" t="s">
        <v>286</v>
      </c>
      <c r="AJ18" s="32"/>
    </row>
    <row r="19" spans="1:36" s="111" customFormat="1" ht="24.75" customHeight="1" x14ac:dyDescent="0.2">
      <c r="A19" s="119" t="s">
        <v>280</v>
      </c>
      <c r="B19" s="32" t="s">
        <v>290</v>
      </c>
      <c r="C19" s="119">
        <v>90</v>
      </c>
      <c r="D19" s="121" t="s">
        <v>282</v>
      </c>
      <c r="E19" s="122">
        <v>99</v>
      </c>
      <c r="F19" s="120">
        <v>120</v>
      </c>
      <c r="G19" s="120">
        <v>92</v>
      </c>
      <c r="H19" s="123">
        <v>80</v>
      </c>
      <c r="I19" s="61" t="s">
        <v>41</v>
      </c>
      <c r="J19" s="125" t="s">
        <v>42</v>
      </c>
      <c r="K19" s="126" t="s">
        <v>41</v>
      </c>
      <c r="L19" s="34"/>
      <c r="M19" s="34" t="s">
        <v>42</v>
      </c>
      <c r="N19" s="34" t="s">
        <v>42</v>
      </c>
      <c r="O19" s="34"/>
      <c r="P19" s="34" t="s">
        <v>42</v>
      </c>
      <c r="Q19" s="67"/>
      <c r="R19" s="128" t="s">
        <v>107</v>
      </c>
      <c r="S19" s="31"/>
      <c r="T19" s="31"/>
      <c r="U19" s="33"/>
      <c r="V19" s="31"/>
      <c r="W19" s="31"/>
      <c r="X19" s="31"/>
      <c r="Y19" s="34"/>
      <c r="Z19" s="31"/>
      <c r="AA19" s="31"/>
      <c r="AB19" s="73"/>
      <c r="AC19" s="109" t="s">
        <v>83</v>
      </c>
      <c r="AD19" s="110" t="s">
        <v>83</v>
      </c>
      <c r="AE19" s="131" t="s">
        <v>283</v>
      </c>
      <c r="AF19" s="125" t="s">
        <v>42</v>
      </c>
      <c r="AG19" s="125" t="s">
        <v>284</v>
      </c>
      <c r="AH19" s="120" t="s">
        <v>285</v>
      </c>
      <c r="AI19" s="146" t="s">
        <v>286</v>
      </c>
      <c r="AJ19" s="38"/>
    </row>
    <row r="20" spans="1:36" s="111" customFormat="1" ht="24.75" customHeight="1" x14ac:dyDescent="0.2">
      <c r="A20" s="119" t="s">
        <v>280</v>
      </c>
      <c r="B20" s="32" t="s">
        <v>290</v>
      </c>
      <c r="C20" s="28">
        <v>100</v>
      </c>
      <c r="D20" s="121" t="s">
        <v>282</v>
      </c>
      <c r="E20" s="122">
        <v>110</v>
      </c>
      <c r="F20" s="120">
        <v>120</v>
      </c>
      <c r="G20" s="120">
        <v>93</v>
      </c>
      <c r="H20" s="123">
        <v>80</v>
      </c>
      <c r="I20" s="61" t="s">
        <v>41</v>
      </c>
      <c r="J20" s="125" t="s">
        <v>42</v>
      </c>
      <c r="K20" s="126" t="s">
        <v>41</v>
      </c>
      <c r="L20" s="34"/>
      <c r="M20" s="34" t="s">
        <v>42</v>
      </c>
      <c r="N20" s="34" t="s">
        <v>42</v>
      </c>
      <c r="O20" s="34"/>
      <c r="P20" s="34" t="s">
        <v>42</v>
      </c>
      <c r="Q20" s="67"/>
      <c r="R20" s="62" t="s">
        <v>90</v>
      </c>
      <c r="S20" s="31" t="s">
        <v>207</v>
      </c>
      <c r="T20" s="31"/>
      <c r="U20" s="33"/>
      <c r="V20" s="31"/>
      <c r="W20" s="31"/>
      <c r="X20" s="31"/>
      <c r="Y20" s="34"/>
      <c r="Z20" s="31"/>
      <c r="AA20" s="31"/>
      <c r="AB20" s="73"/>
      <c r="AC20" s="109" t="s">
        <v>83</v>
      </c>
      <c r="AD20" s="110" t="s">
        <v>83</v>
      </c>
      <c r="AE20" s="131" t="s">
        <v>283</v>
      </c>
      <c r="AF20" s="125" t="s">
        <v>42</v>
      </c>
      <c r="AG20" s="125" t="s">
        <v>284</v>
      </c>
      <c r="AH20" s="120" t="s">
        <v>285</v>
      </c>
      <c r="AI20" s="146" t="s">
        <v>286</v>
      </c>
      <c r="AJ20" s="38"/>
    </row>
    <row r="21" spans="1:36" s="111" customFormat="1" ht="24.75" customHeight="1" x14ac:dyDescent="0.2">
      <c r="A21" s="119" t="s">
        <v>280</v>
      </c>
      <c r="B21" s="32" t="s">
        <v>290</v>
      </c>
      <c r="C21" s="28">
        <v>120</v>
      </c>
      <c r="D21" s="121" t="s">
        <v>282</v>
      </c>
      <c r="E21" s="122">
        <v>132</v>
      </c>
      <c r="F21" s="120">
        <v>120</v>
      </c>
      <c r="G21" s="120">
        <v>94</v>
      </c>
      <c r="H21" s="123">
        <v>80</v>
      </c>
      <c r="I21" s="61" t="s">
        <v>41</v>
      </c>
      <c r="J21" s="125" t="s">
        <v>42</v>
      </c>
      <c r="K21" s="126" t="s">
        <v>41</v>
      </c>
      <c r="L21" s="34"/>
      <c r="M21" s="34" t="s">
        <v>42</v>
      </c>
      <c r="N21" s="34" t="s">
        <v>42</v>
      </c>
      <c r="O21" s="34"/>
      <c r="P21" s="34" t="s">
        <v>42</v>
      </c>
      <c r="Q21" s="67"/>
      <c r="R21" s="62" t="s">
        <v>90</v>
      </c>
      <c r="S21" s="31" t="s">
        <v>207</v>
      </c>
      <c r="T21" s="31"/>
      <c r="U21" s="33"/>
      <c r="V21" s="31"/>
      <c r="W21" s="31"/>
      <c r="X21" s="31"/>
      <c r="Y21" s="34"/>
      <c r="Z21" s="31"/>
      <c r="AA21" s="31"/>
      <c r="AB21" s="73"/>
      <c r="AC21" s="109" t="s">
        <v>83</v>
      </c>
      <c r="AD21" s="110" t="s">
        <v>83</v>
      </c>
      <c r="AE21" s="131" t="s">
        <v>283</v>
      </c>
      <c r="AF21" s="125" t="s">
        <v>42</v>
      </c>
      <c r="AG21" s="125" t="s">
        <v>284</v>
      </c>
      <c r="AH21" s="120" t="s">
        <v>285</v>
      </c>
      <c r="AI21" s="146" t="s">
        <v>286</v>
      </c>
      <c r="AJ21" s="38"/>
    </row>
    <row r="22" spans="1:36" s="111" customFormat="1" ht="24.75" customHeight="1" x14ac:dyDescent="0.2">
      <c r="A22" s="119" t="s">
        <v>280</v>
      </c>
      <c r="B22" s="32" t="s">
        <v>290</v>
      </c>
      <c r="C22" s="28">
        <v>150</v>
      </c>
      <c r="D22" s="121" t="s">
        <v>282</v>
      </c>
      <c r="E22" s="122">
        <v>165</v>
      </c>
      <c r="F22" s="120">
        <v>120</v>
      </c>
      <c r="G22" s="120">
        <v>96</v>
      </c>
      <c r="H22" s="123">
        <v>80</v>
      </c>
      <c r="I22" s="61" t="s">
        <v>41</v>
      </c>
      <c r="J22" s="125" t="s">
        <v>42</v>
      </c>
      <c r="K22" s="126" t="s">
        <v>41</v>
      </c>
      <c r="L22" s="34"/>
      <c r="M22" s="34" t="s">
        <v>42</v>
      </c>
      <c r="N22" s="34" t="s">
        <v>42</v>
      </c>
      <c r="O22" s="34"/>
      <c r="P22" s="34" t="s">
        <v>42</v>
      </c>
      <c r="Q22" s="67"/>
      <c r="R22" s="62" t="s">
        <v>90</v>
      </c>
      <c r="S22" s="31" t="s">
        <v>207</v>
      </c>
      <c r="T22" s="31"/>
      <c r="U22" s="33"/>
      <c r="V22" s="31"/>
      <c r="W22" s="31"/>
      <c r="X22" s="31"/>
      <c r="Y22" s="34"/>
      <c r="Z22" s="31"/>
      <c r="AA22" s="31"/>
      <c r="AB22" s="73"/>
      <c r="AC22" s="109" t="s">
        <v>83</v>
      </c>
      <c r="AD22" s="110" t="s">
        <v>83</v>
      </c>
      <c r="AE22" s="131" t="s">
        <v>283</v>
      </c>
      <c r="AF22" s="125" t="s">
        <v>42</v>
      </c>
      <c r="AG22" s="125" t="s">
        <v>284</v>
      </c>
      <c r="AH22" s="120" t="s">
        <v>285</v>
      </c>
      <c r="AI22" s="146" t="s">
        <v>286</v>
      </c>
      <c r="AJ22" s="32"/>
    </row>
    <row r="23" spans="1:36" s="111" customFormat="1" ht="24.75" customHeight="1" x14ac:dyDescent="0.2">
      <c r="A23" s="119" t="s">
        <v>280</v>
      </c>
      <c r="B23" s="32" t="s">
        <v>290</v>
      </c>
      <c r="C23" s="28">
        <v>170</v>
      </c>
      <c r="D23" s="121" t="s">
        <v>282</v>
      </c>
      <c r="E23" s="122">
        <v>187</v>
      </c>
      <c r="F23" s="120">
        <v>120</v>
      </c>
      <c r="G23" s="135" t="s">
        <v>289</v>
      </c>
      <c r="H23" s="123">
        <v>80</v>
      </c>
      <c r="I23" s="61" t="s">
        <v>41</v>
      </c>
      <c r="J23" s="125" t="s">
        <v>42</v>
      </c>
      <c r="K23" s="126" t="s">
        <v>41</v>
      </c>
      <c r="L23" s="34"/>
      <c r="M23" s="34" t="s">
        <v>42</v>
      </c>
      <c r="N23" s="34" t="s">
        <v>42</v>
      </c>
      <c r="O23" s="34"/>
      <c r="P23" s="34"/>
      <c r="Q23" s="67"/>
      <c r="R23" s="62" t="s">
        <v>90</v>
      </c>
      <c r="S23" s="31" t="s">
        <v>207</v>
      </c>
      <c r="T23" s="31"/>
      <c r="U23" s="33"/>
      <c r="V23" s="31"/>
      <c r="W23" s="31"/>
      <c r="X23" s="31"/>
      <c r="Y23" s="34"/>
      <c r="Z23" s="31"/>
      <c r="AA23" s="31"/>
      <c r="AB23" s="73"/>
      <c r="AC23" s="109" t="s">
        <v>83</v>
      </c>
      <c r="AD23" s="110" t="s">
        <v>83</v>
      </c>
      <c r="AE23" s="131" t="s">
        <v>283</v>
      </c>
      <c r="AF23" s="125" t="s">
        <v>42</v>
      </c>
      <c r="AG23" s="125" t="s">
        <v>284</v>
      </c>
      <c r="AH23" s="120" t="s">
        <v>285</v>
      </c>
      <c r="AI23" s="146" t="s">
        <v>286</v>
      </c>
      <c r="AJ23" s="32"/>
    </row>
    <row r="24" spans="1:36" s="111" customFormat="1" ht="24.75" customHeight="1" x14ac:dyDescent="0.2">
      <c r="A24" s="119" t="s">
        <v>280</v>
      </c>
      <c r="B24" s="32" t="s">
        <v>290</v>
      </c>
      <c r="C24" s="28">
        <v>240</v>
      </c>
      <c r="D24" s="121" t="s">
        <v>282</v>
      </c>
      <c r="E24" s="122">
        <v>264</v>
      </c>
      <c r="F24" s="120">
        <v>120</v>
      </c>
      <c r="G24" s="135" t="s">
        <v>289</v>
      </c>
      <c r="H24" s="123">
        <v>80</v>
      </c>
      <c r="I24" s="61" t="s">
        <v>41</v>
      </c>
      <c r="J24" s="125" t="s">
        <v>42</v>
      </c>
      <c r="K24" s="126" t="s">
        <v>41</v>
      </c>
      <c r="L24" s="34"/>
      <c r="M24" s="34" t="s">
        <v>42</v>
      </c>
      <c r="N24" s="34" t="s">
        <v>42</v>
      </c>
      <c r="O24" s="34"/>
      <c r="P24" s="34"/>
      <c r="Q24" s="67"/>
      <c r="R24" s="62" t="s">
        <v>107</v>
      </c>
      <c r="S24" s="31"/>
      <c r="T24" s="31"/>
      <c r="U24" s="33"/>
      <c r="V24" s="31"/>
      <c r="W24" s="31"/>
      <c r="X24" s="31"/>
      <c r="Y24" s="34"/>
      <c r="Z24" s="31"/>
      <c r="AA24" s="31"/>
      <c r="AB24" s="73"/>
      <c r="AC24" s="109" t="s">
        <v>83</v>
      </c>
      <c r="AD24" s="110" t="s">
        <v>83</v>
      </c>
      <c r="AE24" s="131" t="s">
        <v>283</v>
      </c>
      <c r="AF24" s="125" t="s">
        <v>42</v>
      </c>
      <c r="AG24" s="125" t="s">
        <v>284</v>
      </c>
      <c r="AH24" s="120" t="s">
        <v>285</v>
      </c>
      <c r="AI24" s="146" t="s">
        <v>286</v>
      </c>
      <c r="AJ24" s="32"/>
    </row>
    <row r="25" spans="1:36" s="111" customFormat="1" ht="24.75" customHeight="1" x14ac:dyDescent="0.2">
      <c r="A25" s="119" t="s">
        <v>280</v>
      </c>
      <c r="B25" s="32" t="s">
        <v>290</v>
      </c>
      <c r="C25" s="28">
        <v>300</v>
      </c>
      <c r="D25" s="121" t="s">
        <v>282</v>
      </c>
      <c r="E25" s="122">
        <v>330</v>
      </c>
      <c r="F25" s="120">
        <v>120</v>
      </c>
      <c r="G25" s="135" t="s">
        <v>289</v>
      </c>
      <c r="H25" s="123">
        <v>80</v>
      </c>
      <c r="I25" s="61" t="s">
        <v>41</v>
      </c>
      <c r="J25" s="125" t="s">
        <v>42</v>
      </c>
      <c r="K25" s="126" t="s">
        <v>41</v>
      </c>
      <c r="L25" s="34"/>
      <c r="M25" s="34" t="s">
        <v>42</v>
      </c>
      <c r="N25" s="34" t="s">
        <v>42</v>
      </c>
      <c r="O25" s="34" t="s">
        <v>42</v>
      </c>
      <c r="P25" s="34"/>
      <c r="Q25" s="67"/>
      <c r="R25" s="62" t="s">
        <v>107</v>
      </c>
      <c r="S25" s="31"/>
      <c r="T25" s="31"/>
      <c r="U25" s="33"/>
      <c r="V25" s="31"/>
      <c r="W25" s="31"/>
      <c r="X25" s="31"/>
      <c r="Y25" s="34"/>
      <c r="Z25" s="31"/>
      <c r="AA25" s="31"/>
      <c r="AB25" s="73"/>
      <c r="AC25" s="109" t="s">
        <v>83</v>
      </c>
      <c r="AD25" s="110" t="s">
        <v>83</v>
      </c>
      <c r="AE25" s="131" t="s">
        <v>283</v>
      </c>
      <c r="AF25" s="125" t="s">
        <v>42</v>
      </c>
      <c r="AG25" s="125" t="s">
        <v>284</v>
      </c>
      <c r="AH25" s="120" t="s">
        <v>285</v>
      </c>
      <c r="AI25" s="146" t="s">
        <v>286</v>
      </c>
      <c r="AJ25" s="38"/>
    </row>
    <row r="26" spans="1:36" s="111" customFormat="1" ht="24.75" customHeight="1" x14ac:dyDescent="0.2">
      <c r="A26" s="119" t="s">
        <v>280</v>
      </c>
      <c r="B26" s="32" t="s">
        <v>290</v>
      </c>
      <c r="C26" s="28">
        <v>400</v>
      </c>
      <c r="D26" s="121" t="s">
        <v>282</v>
      </c>
      <c r="E26" s="122">
        <v>440</v>
      </c>
      <c r="F26" s="120">
        <v>120</v>
      </c>
      <c r="G26" s="135" t="s">
        <v>289</v>
      </c>
      <c r="H26" s="123">
        <v>80</v>
      </c>
      <c r="I26" s="61" t="s">
        <v>41</v>
      </c>
      <c r="J26" s="125" t="s">
        <v>42</v>
      </c>
      <c r="K26" s="126" t="s">
        <v>41</v>
      </c>
      <c r="L26" s="34"/>
      <c r="M26" s="34" t="s">
        <v>42</v>
      </c>
      <c r="N26" s="34" t="s">
        <v>42</v>
      </c>
      <c r="O26" s="34" t="s">
        <v>42</v>
      </c>
      <c r="P26" s="34"/>
      <c r="Q26" s="67"/>
      <c r="R26" s="62" t="s">
        <v>64</v>
      </c>
      <c r="S26" s="31"/>
      <c r="T26" s="31"/>
      <c r="U26" s="33"/>
      <c r="V26" s="31"/>
      <c r="W26" s="31"/>
      <c r="X26" s="31"/>
      <c r="Y26" s="34"/>
      <c r="Z26" s="31"/>
      <c r="AA26" s="31"/>
      <c r="AB26" s="73"/>
      <c r="AC26" s="109" t="s">
        <v>83</v>
      </c>
      <c r="AD26" s="110" t="s">
        <v>83</v>
      </c>
      <c r="AE26" s="131" t="s">
        <v>283</v>
      </c>
      <c r="AF26" s="125" t="s">
        <v>42</v>
      </c>
      <c r="AG26" s="125" t="s">
        <v>284</v>
      </c>
      <c r="AH26" s="120" t="s">
        <v>285</v>
      </c>
      <c r="AI26" s="146" t="s">
        <v>286</v>
      </c>
      <c r="AJ26" s="38"/>
    </row>
    <row r="27" spans="1:36" s="108" customFormat="1" ht="24.75" customHeight="1" x14ac:dyDescent="0.2">
      <c r="A27" s="3" t="s">
        <v>291</v>
      </c>
      <c r="B27" s="1" t="s">
        <v>281</v>
      </c>
      <c r="C27" s="3">
        <v>80</v>
      </c>
      <c r="D27" s="6" t="s">
        <v>292</v>
      </c>
      <c r="E27" s="57">
        <v>104</v>
      </c>
      <c r="F27" s="1">
        <v>250</v>
      </c>
      <c r="G27" s="1">
        <v>92</v>
      </c>
      <c r="H27" s="1">
        <v>158</v>
      </c>
      <c r="I27" s="63"/>
      <c r="J27" s="5" t="s">
        <v>42</v>
      </c>
      <c r="K27" s="9" t="s">
        <v>41</v>
      </c>
      <c r="L27" s="9" t="s">
        <v>42</v>
      </c>
      <c r="M27" s="9" t="s">
        <v>42</v>
      </c>
      <c r="N27" s="9" t="s">
        <v>42</v>
      </c>
      <c r="O27" s="9"/>
      <c r="P27" s="9" t="s">
        <v>42</v>
      </c>
      <c r="Q27" s="68"/>
      <c r="R27" s="63" t="s">
        <v>107</v>
      </c>
      <c r="S27" s="5" t="s">
        <v>293</v>
      </c>
      <c r="T27" s="5"/>
      <c r="U27" s="8"/>
      <c r="V27" s="5"/>
      <c r="W27" s="5"/>
      <c r="X27" s="5"/>
      <c r="Y27" s="9"/>
      <c r="Z27" s="5"/>
      <c r="AA27" s="5"/>
      <c r="AB27" s="74"/>
      <c r="AC27" s="117" t="s">
        <v>294</v>
      </c>
      <c r="AD27" s="118" t="s">
        <v>77</v>
      </c>
      <c r="AE27" s="70" t="s">
        <v>283</v>
      </c>
      <c r="AF27" s="5" t="s">
        <v>42</v>
      </c>
      <c r="AG27" s="5" t="s">
        <v>284</v>
      </c>
      <c r="AH27" s="1" t="s">
        <v>285</v>
      </c>
      <c r="AI27" s="1" t="s">
        <v>286</v>
      </c>
      <c r="AJ27" s="39"/>
    </row>
    <row r="28" spans="1:36" s="108" customFormat="1" ht="24.75" customHeight="1" x14ac:dyDescent="0.2">
      <c r="A28" s="3" t="s">
        <v>291</v>
      </c>
      <c r="B28" s="1" t="s">
        <v>281</v>
      </c>
      <c r="C28" s="3">
        <v>90</v>
      </c>
      <c r="D28" s="6" t="s">
        <v>292</v>
      </c>
      <c r="E28" s="57">
        <v>117</v>
      </c>
      <c r="F28" s="1">
        <v>250</v>
      </c>
      <c r="G28" s="1">
        <v>93</v>
      </c>
      <c r="H28" s="1">
        <v>158</v>
      </c>
      <c r="I28" s="63"/>
      <c r="J28" s="5" t="s">
        <v>42</v>
      </c>
      <c r="K28" s="9" t="s">
        <v>41</v>
      </c>
      <c r="L28" s="9" t="s">
        <v>42</v>
      </c>
      <c r="M28" s="9" t="s">
        <v>42</v>
      </c>
      <c r="N28" s="9" t="s">
        <v>42</v>
      </c>
      <c r="O28" s="9"/>
      <c r="P28" s="9" t="s">
        <v>42</v>
      </c>
      <c r="Q28" s="68"/>
      <c r="R28" s="63" t="s">
        <v>107</v>
      </c>
      <c r="S28" s="5"/>
      <c r="T28" s="5"/>
      <c r="U28" s="8"/>
      <c r="V28" s="5"/>
      <c r="W28" s="5"/>
      <c r="X28" s="5"/>
      <c r="Y28" s="9"/>
      <c r="Z28" s="5"/>
      <c r="AA28" s="5"/>
      <c r="AB28" s="74"/>
      <c r="AC28" s="117" t="s">
        <v>294</v>
      </c>
      <c r="AD28" s="118" t="s">
        <v>77</v>
      </c>
      <c r="AE28" s="70" t="s">
        <v>283</v>
      </c>
      <c r="AF28" s="5" t="s">
        <v>42</v>
      </c>
      <c r="AG28" s="5" t="s">
        <v>284</v>
      </c>
      <c r="AH28" s="1" t="s">
        <v>285</v>
      </c>
      <c r="AI28" s="1" t="s">
        <v>286</v>
      </c>
      <c r="AJ28" s="39"/>
    </row>
    <row r="29" spans="1:36" s="108" customFormat="1" ht="24.75" customHeight="1" x14ac:dyDescent="0.2">
      <c r="A29" s="3" t="s">
        <v>291</v>
      </c>
      <c r="B29" s="1" t="s">
        <v>281</v>
      </c>
      <c r="C29" s="3">
        <v>100</v>
      </c>
      <c r="D29" s="6" t="s">
        <v>292</v>
      </c>
      <c r="E29" s="57">
        <v>130</v>
      </c>
      <c r="F29" s="1">
        <v>250</v>
      </c>
      <c r="G29" s="1">
        <v>94</v>
      </c>
      <c r="H29" s="1">
        <v>158</v>
      </c>
      <c r="I29" s="63"/>
      <c r="J29" s="5" t="s">
        <v>42</v>
      </c>
      <c r="K29" s="9" t="s">
        <v>41</v>
      </c>
      <c r="L29" s="9" t="s">
        <v>42</v>
      </c>
      <c r="M29" s="9" t="s">
        <v>42</v>
      </c>
      <c r="N29" s="9" t="s">
        <v>42</v>
      </c>
      <c r="O29" s="9"/>
      <c r="P29" s="9" t="s">
        <v>42</v>
      </c>
      <c r="Q29" s="68"/>
      <c r="R29" s="63" t="s">
        <v>107</v>
      </c>
      <c r="S29" s="5"/>
      <c r="T29" s="5"/>
      <c r="U29" s="8"/>
      <c r="V29" s="5"/>
      <c r="W29" s="5"/>
      <c r="X29" s="5"/>
      <c r="Y29" s="9"/>
      <c r="Z29" s="5"/>
      <c r="AA29" s="5"/>
      <c r="AB29" s="74"/>
      <c r="AC29" s="117" t="s">
        <v>294</v>
      </c>
      <c r="AD29" s="118" t="s">
        <v>77</v>
      </c>
      <c r="AE29" s="70" t="s">
        <v>283</v>
      </c>
      <c r="AF29" s="5" t="s">
        <v>42</v>
      </c>
      <c r="AG29" s="5" t="s">
        <v>284</v>
      </c>
      <c r="AH29" s="1" t="s">
        <v>285</v>
      </c>
      <c r="AI29" s="1" t="s">
        <v>286</v>
      </c>
      <c r="AJ29" s="39"/>
    </row>
    <row r="30" spans="1:36" s="108" customFormat="1" ht="24.75" customHeight="1" x14ac:dyDescent="0.2">
      <c r="A30" s="3" t="s">
        <v>291</v>
      </c>
      <c r="B30" s="1" t="s">
        <v>281</v>
      </c>
      <c r="C30" s="3">
        <v>115</v>
      </c>
      <c r="D30" s="6" t="s">
        <v>292</v>
      </c>
      <c r="E30" s="57">
        <v>149</v>
      </c>
      <c r="F30" s="1">
        <v>250</v>
      </c>
      <c r="G30" s="1">
        <v>95</v>
      </c>
      <c r="H30" s="1">
        <v>158</v>
      </c>
      <c r="I30" s="63"/>
      <c r="J30" s="5" t="s">
        <v>42</v>
      </c>
      <c r="K30" s="9" t="s">
        <v>41</v>
      </c>
      <c r="L30" s="9" t="s">
        <v>42</v>
      </c>
      <c r="M30" s="9" t="s">
        <v>42</v>
      </c>
      <c r="N30" s="9" t="s">
        <v>42</v>
      </c>
      <c r="O30" s="9"/>
      <c r="P30" s="9" t="s">
        <v>42</v>
      </c>
      <c r="Q30" s="68"/>
      <c r="R30" s="63" t="s">
        <v>90</v>
      </c>
      <c r="S30" s="5"/>
      <c r="T30" s="5"/>
      <c r="U30" s="8"/>
      <c r="V30" s="5"/>
      <c r="W30" s="5"/>
      <c r="X30" s="5"/>
      <c r="Y30" s="9"/>
      <c r="Z30" s="5"/>
      <c r="AA30" s="5"/>
      <c r="AB30" s="74"/>
      <c r="AC30" s="117" t="s">
        <v>294</v>
      </c>
      <c r="AD30" s="118" t="s">
        <v>77</v>
      </c>
      <c r="AE30" s="70" t="s">
        <v>283</v>
      </c>
      <c r="AF30" s="5" t="s">
        <v>42</v>
      </c>
      <c r="AG30" s="5" t="s">
        <v>284</v>
      </c>
      <c r="AH30" s="1" t="s">
        <v>285</v>
      </c>
      <c r="AI30" s="1" t="s">
        <v>286</v>
      </c>
      <c r="AJ30" s="39"/>
    </row>
    <row r="31" spans="1:36" s="108" customFormat="1" ht="24.75" customHeight="1" x14ac:dyDescent="0.2">
      <c r="A31" s="3" t="s">
        <v>291</v>
      </c>
      <c r="B31" s="1" t="s">
        <v>281</v>
      </c>
      <c r="C31" s="3">
        <v>150</v>
      </c>
      <c r="D31" s="6" t="s">
        <v>292</v>
      </c>
      <c r="E31" s="57">
        <v>195</v>
      </c>
      <c r="F31" s="1">
        <v>300</v>
      </c>
      <c r="G31" s="6">
        <v>97</v>
      </c>
      <c r="H31" s="1">
        <v>158</v>
      </c>
      <c r="I31" s="63"/>
      <c r="J31" s="5" t="s">
        <v>42</v>
      </c>
      <c r="K31" s="9" t="s">
        <v>41</v>
      </c>
      <c r="L31" s="9" t="s">
        <v>42</v>
      </c>
      <c r="M31" s="9" t="s">
        <v>42</v>
      </c>
      <c r="N31" s="9" t="s">
        <v>42</v>
      </c>
      <c r="O31" s="9"/>
      <c r="P31" s="9" t="s">
        <v>42</v>
      </c>
      <c r="Q31" s="68"/>
      <c r="R31" s="63" t="s">
        <v>64</v>
      </c>
      <c r="S31" s="5"/>
      <c r="T31" s="5"/>
      <c r="U31" s="8"/>
      <c r="V31" s="5"/>
      <c r="W31" s="5"/>
      <c r="X31" s="5"/>
      <c r="Y31" s="9"/>
      <c r="Z31" s="5"/>
      <c r="AA31" s="5"/>
      <c r="AB31" s="74"/>
      <c r="AC31" s="117" t="s">
        <v>294</v>
      </c>
      <c r="AD31" s="118" t="s">
        <v>77</v>
      </c>
      <c r="AE31" s="70" t="s">
        <v>283</v>
      </c>
      <c r="AF31" s="5" t="s">
        <v>42</v>
      </c>
      <c r="AG31" s="5" t="s">
        <v>284</v>
      </c>
      <c r="AH31" s="1" t="s">
        <v>285</v>
      </c>
      <c r="AI31" s="1" t="s">
        <v>286</v>
      </c>
      <c r="AJ31" s="39"/>
    </row>
    <row r="32" spans="1:36" s="108" customFormat="1" ht="24.75" customHeight="1" x14ac:dyDescent="0.2">
      <c r="A32" s="3" t="s">
        <v>291</v>
      </c>
      <c r="B32" s="1" t="s">
        <v>281</v>
      </c>
      <c r="C32" s="3">
        <v>170</v>
      </c>
      <c r="D32" s="6" t="s">
        <v>292</v>
      </c>
      <c r="E32" s="57">
        <v>221</v>
      </c>
      <c r="F32" s="1">
        <v>300</v>
      </c>
      <c r="G32" s="6" t="s">
        <v>289</v>
      </c>
      <c r="H32" s="1">
        <v>158</v>
      </c>
      <c r="I32" s="63"/>
      <c r="J32" s="5" t="s">
        <v>42</v>
      </c>
      <c r="K32" s="9" t="s">
        <v>41</v>
      </c>
      <c r="L32" s="9" t="s">
        <v>42</v>
      </c>
      <c r="M32" s="9" t="s">
        <v>42</v>
      </c>
      <c r="N32" s="9" t="s">
        <v>42</v>
      </c>
      <c r="O32" s="9"/>
      <c r="P32" s="9"/>
      <c r="Q32" s="68"/>
      <c r="R32" s="63" t="s">
        <v>107</v>
      </c>
      <c r="S32" s="5"/>
      <c r="T32" s="5"/>
      <c r="U32" s="8"/>
      <c r="V32" s="5"/>
      <c r="W32" s="5"/>
      <c r="X32" s="5"/>
      <c r="Y32" s="9"/>
      <c r="Z32" s="5"/>
      <c r="AA32" s="5"/>
      <c r="AB32" s="74"/>
      <c r="AC32" s="117" t="s">
        <v>294</v>
      </c>
      <c r="AD32" s="118" t="s">
        <v>77</v>
      </c>
      <c r="AE32" s="70" t="s">
        <v>283</v>
      </c>
      <c r="AF32" s="5" t="s">
        <v>42</v>
      </c>
      <c r="AG32" s="5" t="s">
        <v>284</v>
      </c>
      <c r="AH32" s="1" t="s">
        <v>285</v>
      </c>
      <c r="AI32" s="1" t="s">
        <v>286</v>
      </c>
      <c r="AJ32" s="39"/>
    </row>
    <row r="33" spans="1:36" s="108" customFormat="1" ht="24.75" customHeight="1" x14ac:dyDescent="0.2">
      <c r="A33" s="3" t="s">
        <v>291</v>
      </c>
      <c r="B33" s="1" t="s">
        <v>281</v>
      </c>
      <c r="C33" s="3">
        <v>240</v>
      </c>
      <c r="D33" s="6" t="s">
        <v>292</v>
      </c>
      <c r="E33" s="57">
        <v>312</v>
      </c>
      <c r="F33" s="1">
        <v>300</v>
      </c>
      <c r="G33" s="6" t="s">
        <v>289</v>
      </c>
      <c r="H33" s="1">
        <v>158</v>
      </c>
      <c r="I33" s="63"/>
      <c r="J33" s="5" t="s">
        <v>42</v>
      </c>
      <c r="K33" s="9" t="s">
        <v>41</v>
      </c>
      <c r="L33" s="9" t="s">
        <v>42</v>
      </c>
      <c r="M33" s="9" t="s">
        <v>42</v>
      </c>
      <c r="N33" s="9" t="s">
        <v>42</v>
      </c>
      <c r="O33" s="9"/>
      <c r="P33" s="9"/>
      <c r="Q33" s="68"/>
      <c r="R33" s="63" t="s">
        <v>107</v>
      </c>
      <c r="S33" s="5"/>
      <c r="T33" s="5"/>
      <c r="U33" s="8"/>
      <c r="V33" s="5"/>
      <c r="W33" s="5"/>
      <c r="X33" s="5"/>
      <c r="Y33" s="8"/>
      <c r="Z33" s="5"/>
      <c r="AA33" s="5"/>
      <c r="AB33" s="74"/>
      <c r="AC33" s="117" t="s">
        <v>294</v>
      </c>
      <c r="AD33" s="118" t="s">
        <v>77</v>
      </c>
      <c r="AE33" s="70" t="s">
        <v>283</v>
      </c>
      <c r="AF33" s="5" t="s">
        <v>42</v>
      </c>
      <c r="AG33" s="5" t="s">
        <v>284</v>
      </c>
      <c r="AH33" s="1" t="s">
        <v>285</v>
      </c>
      <c r="AI33" s="1" t="s">
        <v>286</v>
      </c>
      <c r="AJ33" s="39"/>
    </row>
    <row r="34" spans="1:36" s="108" customFormat="1" ht="24.75" customHeight="1" x14ac:dyDescent="0.2">
      <c r="A34" s="3" t="s">
        <v>291</v>
      </c>
      <c r="B34" s="1" t="s">
        <v>281</v>
      </c>
      <c r="C34" s="3">
        <v>300</v>
      </c>
      <c r="D34" s="6" t="s">
        <v>292</v>
      </c>
      <c r="E34" s="57">
        <v>390</v>
      </c>
      <c r="F34" s="1">
        <v>300</v>
      </c>
      <c r="G34" s="6" t="s">
        <v>289</v>
      </c>
      <c r="H34" s="1">
        <v>158</v>
      </c>
      <c r="I34" s="63"/>
      <c r="J34" s="5" t="s">
        <v>42</v>
      </c>
      <c r="K34" s="9" t="s">
        <v>41</v>
      </c>
      <c r="L34" s="9" t="s">
        <v>42</v>
      </c>
      <c r="M34" s="9" t="s">
        <v>42</v>
      </c>
      <c r="N34" s="9" t="s">
        <v>42</v>
      </c>
      <c r="O34" s="9" t="s">
        <v>42</v>
      </c>
      <c r="P34" s="9"/>
      <c r="Q34" s="68"/>
      <c r="R34" s="63" t="s">
        <v>107</v>
      </c>
      <c r="S34" s="5"/>
      <c r="T34" s="5"/>
      <c r="U34" s="8"/>
      <c r="V34" s="5"/>
      <c r="W34" s="5"/>
      <c r="X34" s="5"/>
      <c r="Y34" s="8"/>
      <c r="Z34" s="5"/>
      <c r="AA34" s="5"/>
      <c r="AB34" s="74"/>
      <c r="AC34" s="117" t="s">
        <v>294</v>
      </c>
      <c r="AD34" s="118" t="s">
        <v>77</v>
      </c>
      <c r="AE34" s="70" t="s">
        <v>283</v>
      </c>
      <c r="AF34" s="5" t="s">
        <v>42</v>
      </c>
      <c r="AG34" s="5" t="s">
        <v>284</v>
      </c>
      <c r="AH34" s="1" t="s">
        <v>285</v>
      </c>
      <c r="AI34" s="1" t="s">
        <v>286</v>
      </c>
      <c r="AJ34" s="39"/>
    </row>
    <row r="35" spans="1:36" s="108" customFormat="1" ht="24.75" customHeight="1" x14ac:dyDescent="0.2">
      <c r="A35" s="3" t="s">
        <v>291</v>
      </c>
      <c r="B35" s="1" t="s">
        <v>281</v>
      </c>
      <c r="C35" s="3">
        <v>400</v>
      </c>
      <c r="D35" s="6" t="s">
        <v>292</v>
      </c>
      <c r="E35" s="57">
        <v>520</v>
      </c>
      <c r="F35" s="1">
        <v>300</v>
      </c>
      <c r="G35" s="6" t="s">
        <v>289</v>
      </c>
      <c r="H35" s="1">
        <v>158</v>
      </c>
      <c r="I35" s="63"/>
      <c r="J35" s="5" t="s">
        <v>42</v>
      </c>
      <c r="K35" s="9" t="s">
        <v>41</v>
      </c>
      <c r="L35" s="9" t="s">
        <v>42</v>
      </c>
      <c r="M35" s="9" t="s">
        <v>42</v>
      </c>
      <c r="N35" s="9" t="s">
        <v>42</v>
      </c>
      <c r="O35" s="9" t="s">
        <v>42</v>
      </c>
      <c r="P35" s="9"/>
      <c r="Q35" s="68"/>
      <c r="R35" s="63" t="s">
        <v>64</v>
      </c>
      <c r="S35" s="5"/>
      <c r="T35" s="5"/>
      <c r="U35" s="8"/>
      <c r="V35" s="5"/>
      <c r="W35" s="5"/>
      <c r="X35" s="5"/>
      <c r="Y35" s="8"/>
      <c r="Z35" s="5"/>
      <c r="AA35" s="5"/>
      <c r="AB35" s="74"/>
      <c r="AC35" s="117" t="s">
        <v>294</v>
      </c>
      <c r="AD35" s="118" t="s">
        <v>77</v>
      </c>
      <c r="AE35" s="70" t="s">
        <v>283</v>
      </c>
      <c r="AF35" s="5" t="s">
        <v>42</v>
      </c>
      <c r="AG35" s="5" t="s">
        <v>284</v>
      </c>
      <c r="AH35" s="1" t="s">
        <v>285</v>
      </c>
      <c r="AI35" s="1" t="s">
        <v>286</v>
      </c>
      <c r="AJ35" s="39"/>
    </row>
    <row r="36" spans="1:36" s="108" customFormat="1" ht="24.75" customHeight="1" x14ac:dyDescent="0.2">
      <c r="A36" s="3" t="s">
        <v>291</v>
      </c>
      <c r="B36" s="1" t="s">
        <v>84</v>
      </c>
      <c r="C36" s="3">
        <v>80</v>
      </c>
      <c r="D36" s="6" t="s">
        <v>292</v>
      </c>
      <c r="E36" s="57">
        <v>104</v>
      </c>
      <c r="F36" s="1">
        <v>250</v>
      </c>
      <c r="G36" s="1">
        <v>92</v>
      </c>
      <c r="H36" s="1">
        <v>148</v>
      </c>
      <c r="I36" s="63"/>
      <c r="J36" s="5" t="s">
        <v>42</v>
      </c>
      <c r="K36" s="9" t="s">
        <v>41</v>
      </c>
      <c r="L36" s="9" t="s">
        <v>42</v>
      </c>
      <c r="M36" s="9" t="s">
        <v>42</v>
      </c>
      <c r="N36" s="9" t="s">
        <v>42</v>
      </c>
      <c r="O36" s="9"/>
      <c r="P36" s="9" t="s">
        <v>42</v>
      </c>
      <c r="Q36" s="68"/>
      <c r="R36" s="63" t="s">
        <v>107</v>
      </c>
      <c r="S36" s="5" t="s">
        <v>293</v>
      </c>
      <c r="T36" s="5"/>
      <c r="U36" s="8"/>
      <c r="V36" s="5"/>
      <c r="W36" s="5"/>
      <c r="X36" s="5"/>
      <c r="Y36" s="5"/>
      <c r="Z36" s="5"/>
      <c r="AA36" s="5"/>
      <c r="AB36" s="74"/>
      <c r="AC36" s="117" t="s">
        <v>295</v>
      </c>
      <c r="AD36" s="118" t="s">
        <v>295</v>
      </c>
      <c r="AE36" s="70" t="s">
        <v>283</v>
      </c>
      <c r="AF36" s="5" t="s">
        <v>42</v>
      </c>
      <c r="AG36" s="5" t="s">
        <v>284</v>
      </c>
      <c r="AH36" s="1" t="s">
        <v>285</v>
      </c>
      <c r="AI36" s="1" t="s">
        <v>286</v>
      </c>
      <c r="AJ36" s="39"/>
    </row>
    <row r="37" spans="1:36" s="108" customFormat="1" ht="24.75" customHeight="1" x14ac:dyDescent="0.2">
      <c r="A37" s="3" t="s">
        <v>291</v>
      </c>
      <c r="B37" s="1" t="s">
        <v>84</v>
      </c>
      <c r="C37" s="3">
        <v>90</v>
      </c>
      <c r="D37" s="6" t="s">
        <v>292</v>
      </c>
      <c r="E37" s="57">
        <v>117</v>
      </c>
      <c r="F37" s="1">
        <v>250</v>
      </c>
      <c r="G37" s="1">
        <v>93</v>
      </c>
      <c r="H37" s="1">
        <v>148</v>
      </c>
      <c r="I37" s="63"/>
      <c r="J37" s="5" t="s">
        <v>42</v>
      </c>
      <c r="K37" s="9" t="s">
        <v>41</v>
      </c>
      <c r="L37" s="9" t="s">
        <v>42</v>
      </c>
      <c r="M37" s="9" t="s">
        <v>42</v>
      </c>
      <c r="N37" s="9" t="s">
        <v>42</v>
      </c>
      <c r="O37" s="9"/>
      <c r="P37" s="9" t="s">
        <v>42</v>
      </c>
      <c r="Q37" s="68"/>
      <c r="R37" s="63" t="s">
        <v>107</v>
      </c>
      <c r="S37" s="5"/>
      <c r="T37" s="5"/>
      <c r="U37" s="8"/>
      <c r="V37" s="5"/>
      <c r="W37" s="5"/>
      <c r="X37" s="5"/>
      <c r="Y37" s="5"/>
      <c r="Z37" s="5"/>
      <c r="AA37" s="5"/>
      <c r="AB37" s="74"/>
      <c r="AC37" s="117" t="s">
        <v>295</v>
      </c>
      <c r="AD37" s="118" t="s">
        <v>295</v>
      </c>
      <c r="AE37" s="70" t="s">
        <v>283</v>
      </c>
      <c r="AF37" s="5" t="s">
        <v>42</v>
      </c>
      <c r="AG37" s="5" t="s">
        <v>284</v>
      </c>
      <c r="AH37" s="1" t="s">
        <v>285</v>
      </c>
      <c r="AI37" s="1" t="s">
        <v>286</v>
      </c>
      <c r="AJ37" s="39"/>
    </row>
    <row r="38" spans="1:36" s="108" customFormat="1" ht="24.75" customHeight="1" x14ac:dyDescent="0.2">
      <c r="A38" s="3" t="s">
        <v>291</v>
      </c>
      <c r="B38" s="1" t="s">
        <v>84</v>
      </c>
      <c r="C38" s="3">
        <v>100</v>
      </c>
      <c r="D38" s="6" t="s">
        <v>292</v>
      </c>
      <c r="E38" s="57">
        <v>130</v>
      </c>
      <c r="F38" s="1">
        <v>250</v>
      </c>
      <c r="G38" s="1">
        <v>94</v>
      </c>
      <c r="H38" s="1">
        <v>148</v>
      </c>
      <c r="I38" s="63"/>
      <c r="J38" s="5" t="s">
        <v>42</v>
      </c>
      <c r="K38" s="9" t="s">
        <v>41</v>
      </c>
      <c r="L38" s="9" t="s">
        <v>42</v>
      </c>
      <c r="M38" s="9" t="s">
        <v>42</v>
      </c>
      <c r="N38" s="9" t="s">
        <v>42</v>
      </c>
      <c r="O38" s="9"/>
      <c r="P38" s="9" t="s">
        <v>42</v>
      </c>
      <c r="Q38" s="68"/>
      <c r="R38" s="63" t="s">
        <v>107</v>
      </c>
      <c r="S38" s="5"/>
      <c r="T38" s="5"/>
      <c r="U38" s="9"/>
      <c r="V38" s="5"/>
      <c r="W38" s="5"/>
      <c r="X38" s="5"/>
      <c r="Y38" s="8"/>
      <c r="Z38" s="5"/>
      <c r="AA38" s="5"/>
      <c r="AB38" s="74"/>
      <c r="AC38" s="117" t="s">
        <v>295</v>
      </c>
      <c r="AD38" s="118" t="s">
        <v>295</v>
      </c>
      <c r="AE38" s="70" t="s">
        <v>283</v>
      </c>
      <c r="AF38" s="5" t="s">
        <v>42</v>
      </c>
      <c r="AG38" s="5" t="s">
        <v>284</v>
      </c>
      <c r="AH38" s="1" t="s">
        <v>285</v>
      </c>
      <c r="AI38" s="1" t="s">
        <v>286</v>
      </c>
      <c r="AJ38" s="1"/>
    </row>
    <row r="39" spans="1:36" s="108" customFormat="1" ht="24.75" customHeight="1" x14ac:dyDescent="0.2">
      <c r="A39" s="3" t="s">
        <v>291</v>
      </c>
      <c r="B39" s="1" t="s">
        <v>84</v>
      </c>
      <c r="C39" s="3">
        <v>115</v>
      </c>
      <c r="D39" s="6" t="s">
        <v>292</v>
      </c>
      <c r="E39" s="57">
        <v>149</v>
      </c>
      <c r="F39" s="1">
        <v>250</v>
      </c>
      <c r="G39" s="1">
        <v>95</v>
      </c>
      <c r="H39" s="1">
        <v>148</v>
      </c>
      <c r="I39" s="63"/>
      <c r="J39" s="5" t="s">
        <v>42</v>
      </c>
      <c r="K39" s="9" t="s">
        <v>41</v>
      </c>
      <c r="L39" s="9" t="s">
        <v>42</v>
      </c>
      <c r="M39" s="9" t="s">
        <v>42</v>
      </c>
      <c r="N39" s="9" t="s">
        <v>42</v>
      </c>
      <c r="O39" s="9"/>
      <c r="P39" s="9" t="s">
        <v>42</v>
      </c>
      <c r="Q39" s="68"/>
      <c r="R39" s="63" t="s">
        <v>107</v>
      </c>
      <c r="S39" s="5"/>
      <c r="T39" s="5"/>
      <c r="U39" s="9"/>
      <c r="V39" s="5"/>
      <c r="W39" s="5"/>
      <c r="X39" s="5"/>
      <c r="Y39" s="8"/>
      <c r="Z39" s="5"/>
      <c r="AA39" s="5"/>
      <c r="AB39" s="74"/>
      <c r="AC39" s="117" t="s">
        <v>295</v>
      </c>
      <c r="AD39" s="118" t="s">
        <v>295</v>
      </c>
      <c r="AE39" s="70" t="s">
        <v>283</v>
      </c>
      <c r="AF39" s="5" t="s">
        <v>42</v>
      </c>
      <c r="AG39" s="5" t="s">
        <v>284</v>
      </c>
      <c r="AH39" s="1" t="s">
        <v>285</v>
      </c>
      <c r="AI39" s="1" t="s">
        <v>286</v>
      </c>
      <c r="AJ39" s="1"/>
    </row>
    <row r="40" spans="1:36" s="108" customFormat="1" ht="24.75" customHeight="1" x14ac:dyDescent="0.2">
      <c r="A40" s="3" t="s">
        <v>291</v>
      </c>
      <c r="B40" s="1" t="s">
        <v>84</v>
      </c>
      <c r="C40" s="3">
        <v>150</v>
      </c>
      <c r="D40" s="6" t="s">
        <v>292</v>
      </c>
      <c r="E40" s="57">
        <v>195</v>
      </c>
      <c r="F40" s="1">
        <v>300</v>
      </c>
      <c r="G40" s="6">
        <v>97</v>
      </c>
      <c r="H40" s="1">
        <v>148</v>
      </c>
      <c r="I40" s="63"/>
      <c r="J40" s="5" t="s">
        <v>42</v>
      </c>
      <c r="K40" s="9" t="s">
        <v>41</v>
      </c>
      <c r="L40" s="9" t="s">
        <v>42</v>
      </c>
      <c r="M40" s="9" t="s">
        <v>42</v>
      </c>
      <c r="N40" s="9" t="s">
        <v>42</v>
      </c>
      <c r="O40" s="9"/>
      <c r="P40" s="9" t="s">
        <v>42</v>
      </c>
      <c r="Q40" s="68"/>
      <c r="R40" s="63" t="s">
        <v>64</v>
      </c>
      <c r="S40" s="5"/>
      <c r="T40" s="5"/>
      <c r="U40" s="9"/>
      <c r="V40" s="5"/>
      <c r="W40" s="5"/>
      <c r="X40" s="5"/>
      <c r="Y40" s="8"/>
      <c r="Z40" s="5"/>
      <c r="AA40" s="5"/>
      <c r="AB40" s="74"/>
      <c r="AC40" s="117" t="s">
        <v>295</v>
      </c>
      <c r="AD40" s="118" t="s">
        <v>295</v>
      </c>
      <c r="AE40" s="70" t="s">
        <v>283</v>
      </c>
      <c r="AF40" s="5" t="s">
        <v>42</v>
      </c>
      <c r="AG40" s="5" t="s">
        <v>284</v>
      </c>
      <c r="AH40" s="1" t="s">
        <v>285</v>
      </c>
      <c r="AI40" s="1" t="s">
        <v>286</v>
      </c>
      <c r="AJ40" s="1"/>
    </row>
    <row r="41" spans="1:36" s="108" customFormat="1" ht="24.75" customHeight="1" x14ac:dyDescent="0.2">
      <c r="A41" s="3" t="s">
        <v>291</v>
      </c>
      <c r="B41" s="1" t="s">
        <v>84</v>
      </c>
      <c r="C41" s="3">
        <v>170</v>
      </c>
      <c r="D41" s="6" t="s">
        <v>292</v>
      </c>
      <c r="E41" s="57">
        <v>221</v>
      </c>
      <c r="F41" s="1">
        <v>300</v>
      </c>
      <c r="G41" s="6" t="s">
        <v>289</v>
      </c>
      <c r="H41" s="1">
        <v>148</v>
      </c>
      <c r="I41" s="63"/>
      <c r="J41" s="5" t="s">
        <v>42</v>
      </c>
      <c r="K41" s="9" t="s">
        <v>41</v>
      </c>
      <c r="L41" s="9" t="s">
        <v>42</v>
      </c>
      <c r="M41" s="9" t="s">
        <v>42</v>
      </c>
      <c r="N41" s="9" t="s">
        <v>42</v>
      </c>
      <c r="O41" s="9"/>
      <c r="P41" s="9"/>
      <c r="Q41" s="68"/>
      <c r="R41" s="63" t="s">
        <v>107</v>
      </c>
      <c r="S41" s="5"/>
      <c r="T41" s="5"/>
      <c r="U41" s="9"/>
      <c r="V41" s="5"/>
      <c r="W41" s="5"/>
      <c r="X41" s="5"/>
      <c r="Y41" s="8"/>
      <c r="Z41" s="5"/>
      <c r="AA41" s="5"/>
      <c r="AB41" s="74"/>
      <c r="AC41" s="117" t="s">
        <v>295</v>
      </c>
      <c r="AD41" s="118" t="s">
        <v>295</v>
      </c>
      <c r="AE41" s="70" t="s">
        <v>283</v>
      </c>
      <c r="AF41" s="5" t="s">
        <v>42</v>
      </c>
      <c r="AG41" s="5" t="s">
        <v>284</v>
      </c>
      <c r="AH41" s="1" t="s">
        <v>285</v>
      </c>
      <c r="AI41" s="1" t="s">
        <v>286</v>
      </c>
      <c r="AJ41" s="1"/>
    </row>
    <row r="42" spans="1:36" s="108" customFormat="1" ht="24.75" customHeight="1" x14ac:dyDescent="0.2">
      <c r="A42" s="3" t="s">
        <v>291</v>
      </c>
      <c r="B42" s="1" t="s">
        <v>84</v>
      </c>
      <c r="C42" s="3">
        <v>240</v>
      </c>
      <c r="D42" s="6" t="s">
        <v>292</v>
      </c>
      <c r="E42" s="57">
        <v>312</v>
      </c>
      <c r="F42" s="1">
        <v>300</v>
      </c>
      <c r="G42" s="6" t="s">
        <v>289</v>
      </c>
      <c r="H42" s="1">
        <v>148</v>
      </c>
      <c r="I42" s="63"/>
      <c r="J42" s="5" t="s">
        <v>42</v>
      </c>
      <c r="K42" s="9" t="s">
        <v>41</v>
      </c>
      <c r="L42" s="9" t="s">
        <v>42</v>
      </c>
      <c r="M42" s="9" t="s">
        <v>42</v>
      </c>
      <c r="N42" s="9" t="s">
        <v>42</v>
      </c>
      <c r="O42" s="9"/>
      <c r="P42" s="9"/>
      <c r="Q42" s="68"/>
      <c r="R42" s="63" t="s">
        <v>107</v>
      </c>
      <c r="S42" s="5"/>
      <c r="T42" s="5"/>
      <c r="U42" s="9"/>
      <c r="V42" s="5"/>
      <c r="W42" s="5"/>
      <c r="X42" s="5"/>
      <c r="Y42" s="5"/>
      <c r="Z42" s="5"/>
      <c r="AA42" s="5"/>
      <c r="AB42" s="74"/>
      <c r="AC42" s="117" t="s">
        <v>295</v>
      </c>
      <c r="AD42" s="118" t="s">
        <v>295</v>
      </c>
      <c r="AE42" s="70" t="s">
        <v>283</v>
      </c>
      <c r="AF42" s="5" t="s">
        <v>42</v>
      </c>
      <c r="AG42" s="5" t="s">
        <v>284</v>
      </c>
      <c r="AH42" s="1" t="s">
        <v>285</v>
      </c>
      <c r="AI42" s="1" t="s">
        <v>286</v>
      </c>
      <c r="AJ42" s="1"/>
    </row>
    <row r="43" spans="1:36" s="108" customFormat="1" ht="24.75" customHeight="1" x14ac:dyDescent="0.2">
      <c r="A43" s="3" t="s">
        <v>291</v>
      </c>
      <c r="B43" s="1" t="s">
        <v>84</v>
      </c>
      <c r="C43" s="3">
        <v>300</v>
      </c>
      <c r="D43" s="6" t="s">
        <v>292</v>
      </c>
      <c r="E43" s="57">
        <v>390</v>
      </c>
      <c r="F43" s="1">
        <v>300</v>
      </c>
      <c r="G43" s="6" t="s">
        <v>289</v>
      </c>
      <c r="H43" s="1">
        <v>148</v>
      </c>
      <c r="I43" s="63"/>
      <c r="J43" s="5" t="s">
        <v>42</v>
      </c>
      <c r="K43" s="9" t="s">
        <v>41</v>
      </c>
      <c r="L43" s="9" t="s">
        <v>42</v>
      </c>
      <c r="M43" s="9" t="s">
        <v>42</v>
      </c>
      <c r="N43" s="9" t="s">
        <v>42</v>
      </c>
      <c r="O43" s="9" t="s">
        <v>42</v>
      </c>
      <c r="P43" s="9"/>
      <c r="Q43" s="68"/>
      <c r="R43" s="63" t="s">
        <v>64</v>
      </c>
      <c r="S43" s="5"/>
      <c r="T43" s="5"/>
      <c r="U43" s="9"/>
      <c r="V43" s="5"/>
      <c r="W43" s="5"/>
      <c r="X43" s="5"/>
      <c r="Y43" s="8"/>
      <c r="Z43" s="5"/>
      <c r="AA43" s="5"/>
      <c r="AB43" s="74"/>
      <c r="AC43" s="117" t="s">
        <v>295</v>
      </c>
      <c r="AD43" s="118" t="s">
        <v>295</v>
      </c>
      <c r="AE43" s="70" t="s">
        <v>283</v>
      </c>
      <c r="AF43" s="5" t="s">
        <v>42</v>
      </c>
      <c r="AG43" s="5" t="s">
        <v>284</v>
      </c>
      <c r="AH43" s="1" t="s">
        <v>285</v>
      </c>
      <c r="AI43" s="1" t="s">
        <v>286</v>
      </c>
      <c r="AJ43" s="1"/>
    </row>
    <row r="44" spans="1:36" s="108" customFormat="1" ht="24.75" customHeight="1" x14ac:dyDescent="0.2">
      <c r="A44" s="3" t="s">
        <v>291</v>
      </c>
      <c r="B44" s="1" t="s">
        <v>84</v>
      </c>
      <c r="C44" s="3">
        <v>400</v>
      </c>
      <c r="D44" s="6" t="s">
        <v>292</v>
      </c>
      <c r="E44" s="57">
        <v>520</v>
      </c>
      <c r="F44" s="1">
        <v>300</v>
      </c>
      <c r="G44" s="6" t="s">
        <v>289</v>
      </c>
      <c r="H44" s="1">
        <v>148</v>
      </c>
      <c r="I44" s="63"/>
      <c r="J44" s="5" t="s">
        <v>42</v>
      </c>
      <c r="K44" s="9" t="s">
        <v>41</v>
      </c>
      <c r="L44" s="9" t="s">
        <v>42</v>
      </c>
      <c r="M44" s="9" t="s">
        <v>42</v>
      </c>
      <c r="N44" s="9" t="s">
        <v>42</v>
      </c>
      <c r="O44" s="9" t="s">
        <v>42</v>
      </c>
      <c r="P44" s="9"/>
      <c r="Q44" s="68"/>
      <c r="R44" s="63" t="s">
        <v>64</v>
      </c>
      <c r="S44" s="5"/>
      <c r="T44" s="5"/>
      <c r="U44" s="9"/>
      <c r="V44" s="5"/>
      <c r="W44" s="5"/>
      <c r="X44" s="5"/>
      <c r="Y44" s="8"/>
      <c r="Z44" s="5"/>
      <c r="AA44" s="5"/>
      <c r="AB44" s="74"/>
      <c r="AC44" s="117" t="s">
        <v>295</v>
      </c>
      <c r="AD44" s="118" t="s">
        <v>295</v>
      </c>
      <c r="AE44" s="70" t="s">
        <v>283</v>
      </c>
      <c r="AF44" s="5" t="s">
        <v>42</v>
      </c>
      <c r="AG44" s="5" t="s">
        <v>284</v>
      </c>
      <c r="AH44" s="1" t="s">
        <v>285</v>
      </c>
      <c r="AI44" s="1" t="s">
        <v>286</v>
      </c>
      <c r="AJ44" s="1"/>
    </row>
    <row r="45" spans="1:36" s="108" customFormat="1" ht="24.75" customHeight="1" x14ac:dyDescent="0.2">
      <c r="A45" s="3" t="s">
        <v>291</v>
      </c>
      <c r="B45" s="1" t="s">
        <v>290</v>
      </c>
      <c r="C45" s="3">
        <v>80</v>
      </c>
      <c r="D45" s="6" t="s">
        <v>292</v>
      </c>
      <c r="E45" s="57">
        <v>104</v>
      </c>
      <c r="F45" s="1">
        <v>250</v>
      </c>
      <c r="G45" s="1">
        <v>92</v>
      </c>
      <c r="H45" s="1">
        <v>80</v>
      </c>
      <c r="I45" s="63"/>
      <c r="J45" s="5" t="s">
        <v>42</v>
      </c>
      <c r="K45" s="9" t="s">
        <v>41</v>
      </c>
      <c r="L45" s="9" t="s">
        <v>42</v>
      </c>
      <c r="M45" s="9" t="s">
        <v>42</v>
      </c>
      <c r="N45" s="9" t="s">
        <v>42</v>
      </c>
      <c r="O45" s="9"/>
      <c r="P45" s="9" t="s">
        <v>42</v>
      </c>
      <c r="Q45" s="68"/>
      <c r="R45" s="63" t="s">
        <v>107</v>
      </c>
      <c r="S45" s="5" t="s">
        <v>293</v>
      </c>
      <c r="T45" s="5"/>
      <c r="U45" s="9"/>
      <c r="V45" s="5"/>
      <c r="W45" s="5"/>
      <c r="X45" s="5"/>
      <c r="Y45" s="8"/>
      <c r="Z45" s="5"/>
      <c r="AA45" s="5"/>
      <c r="AB45" s="74"/>
      <c r="AC45" s="117" t="s">
        <v>296</v>
      </c>
      <c r="AD45" s="118" t="s">
        <v>83</v>
      </c>
      <c r="AE45" s="70" t="s">
        <v>283</v>
      </c>
      <c r="AF45" s="5" t="s">
        <v>42</v>
      </c>
      <c r="AG45" s="5" t="s">
        <v>284</v>
      </c>
      <c r="AH45" s="1" t="s">
        <v>285</v>
      </c>
      <c r="AI45" s="1" t="s">
        <v>286</v>
      </c>
      <c r="AJ45" s="1"/>
    </row>
    <row r="46" spans="1:36" s="108" customFormat="1" ht="24.75" customHeight="1" x14ac:dyDescent="0.2">
      <c r="A46" s="3" t="s">
        <v>291</v>
      </c>
      <c r="B46" s="1" t="s">
        <v>290</v>
      </c>
      <c r="C46" s="3">
        <v>90</v>
      </c>
      <c r="D46" s="6" t="s">
        <v>292</v>
      </c>
      <c r="E46" s="57">
        <v>117</v>
      </c>
      <c r="F46" s="1">
        <v>250</v>
      </c>
      <c r="G46" s="1">
        <v>93</v>
      </c>
      <c r="H46" s="1">
        <v>80</v>
      </c>
      <c r="I46" s="63"/>
      <c r="J46" s="5" t="s">
        <v>42</v>
      </c>
      <c r="K46" s="9" t="s">
        <v>41</v>
      </c>
      <c r="L46" s="9" t="s">
        <v>42</v>
      </c>
      <c r="M46" s="9" t="s">
        <v>42</v>
      </c>
      <c r="N46" s="9" t="s">
        <v>42</v>
      </c>
      <c r="O46" s="9"/>
      <c r="P46" s="9" t="s">
        <v>42</v>
      </c>
      <c r="Q46" s="68"/>
      <c r="R46" s="63" t="s">
        <v>107</v>
      </c>
      <c r="S46" s="5"/>
      <c r="T46" s="5"/>
      <c r="U46" s="9"/>
      <c r="V46" s="5"/>
      <c r="W46" s="5"/>
      <c r="X46" s="5"/>
      <c r="Y46" s="8"/>
      <c r="Z46" s="5"/>
      <c r="AA46" s="5"/>
      <c r="AB46" s="74"/>
      <c r="AC46" s="117" t="s">
        <v>296</v>
      </c>
      <c r="AD46" s="118" t="s">
        <v>83</v>
      </c>
      <c r="AE46" s="70" t="s">
        <v>283</v>
      </c>
      <c r="AF46" s="5" t="s">
        <v>42</v>
      </c>
      <c r="AG46" s="5" t="s">
        <v>284</v>
      </c>
      <c r="AH46" s="1" t="s">
        <v>285</v>
      </c>
      <c r="AI46" s="1" t="s">
        <v>286</v>
      </c>
      <c r="AJ46" s="1"/>
    </row>
    <row r="47" spans="1:36" s="108" customFormat="1" ht="24.75" customHeight="1" x14ac:dyDescent="0.2">
      <c r="A47" s="3" t="s">
        <v>291</v>
      </c>
      <c r="B47" s="1" t="s">
        <v>290</v>
      </c>
      <c r="C47" s="3">
        <v>100</v>
      </c>
      <c r="D47" s="6" t="s">
        <v>292</v>
      </c>
      <c r="E47" s="57">
        <v>130</v>
      </c>
      <c r="F47" s="1">
        <v>250</v>
      </c>
      <c r="G47" s="1">
        <v>94</v>
      </c>
      <c r="H47" s="1">
        <v>80</v>
      </c>
      <c r="I47" s="63"/>
      <c r="J47" s="5" t="s">
        <v>42</v>
      </c>
      <c r="K47" s="9" t="s">
        <v>41</v>
      </c>
      <c r="L47" s="9" t="s">
        <v>42</v>
      </c>
      <c r="M47" s="9" t="s">
        <v>42</v>
      </c>
      <c r="N47" s="9" t="s">
        <v>42</v>
      </c>
      <c r="O47" s="9"/>
      <c r="P47" s="9" t="s">
        <v>42</v>
      </c>
      <c r="Q47" s="68"/>
      <c r="R47" s="63" t="s">
        <v>107</v>
      </c>
      <c r="S47" s="5"/>
      <c r="T47" s="5"/>
      <c r="U47" s="9"/>
      <c r="V47" s="5"/>
      <c r="W47" s="5"/>
      <c r="X47" s="5"/>
      <c r="Y47" s="8"/>
      <c r="Z47" s="5"/>
      <c r="AA47" s="5"/>
      <c r="AB47" s="74"/>
      <c r="AC47" s="117" t="s">
        <v>296</v>
      </c>
      <c r="AD47" s="118" t="s">
        <v>83</v>
      </c>
      <c r="AE47" s="70" t="s">
        <v>283</v>
      </c>
      <c r="AF47" s="5" t="s">
        <v>42</v>
      </c>
      <c r="AG47" s="5" t="s">
        <v>284</v>
      </c>
      <c r="AH47" s="1" t="s">
        <v>285</v>
      </c>
      <c r="AI47" s="1" t="s">
        <v>286</v>
      </c>
      <c r="AJ47" s="1"/>
    </row>
    <row r="48" spans="1:36" s="108" customFormat="1" ht="24.75" customHeight="1" x14ac:dyDescent="0.2">
      <c r="A48" s="3" t="s">
        <v>291</v>
      </c>
      <c r="B48" s="1" t="s">
        <v>290</v>
      </c>
      <c r="C48" s="3">
        <v>115</v>
      </c>
      <c r="D48" s="6" t="s">
        <v>292</v>
      </c>
      <c r="E48" s="57">
        <v>149</v>
      </c>
      <c r="F48" s="1">
        <v>250</v>
      </c>
      <c r="G48" s="1">
        <v>95</v>
      </c>
      <c r="H48" s="1">
        <v>80</v>
      </c>
      <c r="I48" s="63"/>
      <c r="J48" s="5" t="s">
        <v>42</v>
      </c>
      <c r="K48" s="9" t="s">
        <v>41</v>
      </c>
      <c r="L48" s="9" t="s">
        <v>42</v>
      </c>
      <c r="M48" s="9" t="s">
        <v>42</v>
      </c>
      <c r="N48" s="9" t="s">
        <v>42</v>
      </c>
      <c r="O48" s="9"/>
      <c r="P48" s="9" t="s">
        <v>42</v>
      </c>
      <c r="Q48" s="68"/>
      <c r="R48" s="63" t="s">
        <v>90</v>
      </c>
      <c r="S48" s="5"/>
      <c r="T48" s="5"/>
      <c r="U48" s="9"/>
      <c r="V48" s="5"/>
      <c r="W48" s="5"/>
      <c r="X48" s="5"/>
      <c r="Y48" s="9"/>
      <c r="Z48" s="5"/>
      <c r="AA48" s="5"/>
      <c r="AB48" s="74"/>
      <c r="AC48" s="117" t="s">
        <v>296</v>
      </c>
      <c r="AD48" s="118" t="s">
        <v>83</v>
      </c>
      <c r="AE48" s="70" t="s">
        <v>283</v>
      </c>
      <c r="AF48" s="5" t="s">
        <v>42</v>
      </c>
      <c r="AG48" s="5" t="s">
        <v>284</v>
      </c>
      <c r="AH48" s="1" t="s">
        <v>285</v>
      </c>
      <c r="AI48" s="1" t="s">
        <v>286</v>
      </c>
      <c r="AJ48" s="1"/>
    </row>
    <row r="49" spans="1:36" s="108" customFormat="1" ht="24.75" customHeight="1" x14ac:dyDescent="0.2">
      <c r="A49" s="3" t="s">
        <v>291</v>
      </c>
      <c r="B49" s="1" t="s">
        <v>290</v>
      </c>
      <c r="C49" s="3">
        <v>150</v>
      </c>
      <c r="D49" s="6" t="s">
        <v>292</v>
      </c>
      <c r="E49" s="57">
        <v>195</v>
      </c>
      <c r="F49" s="1">
        <v>300</v>
      </c>
      <c r="G49" s="6">
        <v>97</v>
      </c>
      <c r="H49" s="1">
        <v>80</v>
      </c>
      <c r="I49" s="63"/>
      <c r="J49" s="5" t="s">
        <v>42</v>
      </c>
      <c r="K49" s="9" t="s">
        <v>41</v>
      </c>
      <c r="L49" s="9" t="s">
        <v>42</v>
      </c>
      <c r="M49" s="9" t="s">
        <v>42</v>
      </c>
      <c r="N49" s="9" t="s">
        <v>42</v>
      </c>
      <c r="O49" s="9"/>
      <c r="P49" s="9" t="s">
        <v>42</v>
      </c>
      <c r="Q49" s="68"/>
      <c r="R49" s="63" t="s">
        <v>64</v>
      </c>
      <c r="S49" s="5"/>
      <c r="T49" s="5"/>
      <c r="U49" s="9"/>
      <c r="V49" s="5"/>
      <c r="W49" s="5"/>
      <c r="X49" s="5"/>
      <c r="Y49" s="8"/>
      <c r="Z49" s="5"/>
      <c r="AA49" s="5"/>
      <c r="AB49" s="74"/>
      <c r="AC49" s="117" t="s">
        <v>296</v>
      </c>
      <c r="AD49" s="118" t="s">
        <v>83</v>
      </c>
      <c r="AE49" s="70" t="s">
        <v>283</v>
      </c>
      <c r="AF49" s="5" t="s">
        <v>42</v>
      </c>
      <c r="AG49" s="5" t="s">
        <v>284</v>
      </c>
      <c r="AH49" s="1" t="s">
        <v>285</v>
      </c>
      <c r="AI49" s="1" t="s">
        <v>286</v>
      </c>
      <c r="AJ49" s="1"/>
    </row>
    <row r="50" spans="1:36" s="108" customFormat="1" ht="24.75" customHeight="1" x14ac:dyDescent="0.2">
      <c r="A50" s="3" t="s">
        <v>291</v>
      </c>
      <c r="B50" s="1" t="s">
        <v>290</v>
      </c>
      <c r="C50" s="3">
        <v>170</v>
      </c>
      <c r="D50" s="6" t="s">
        <v>292</v>
      </c>
      <c r="E50" s="57">
        <v>221</v>
      </c>
      <c r="F50" s="1">
        <v>300</v>
      </c>
      <c r="G50" s="6" t="s">
        <v>289</v>
      </c>
      <c r="H50" s="1">
        <v>80</v>
      </c>
      <c r="I50" s="63"/>
      <c r="J50" s="5" t="s">
        <v>42</v>
      </c>
      <c r="K50" s="9" t="s">
        <v>41</v>
      </c>
      <c r="L50" s="9" t="s">
        <v>42</v>
      </c>
      <c r="M50" s="9" t="s">
        <v>42</v>
      </c>
      <c r="N50" s="9" t="s">
        <v>42</v>
      </c>
      <c r="O50" s="9"/>
      <c r="P50" s="9"/>
      <c r="Q50" s="68"/>
      <c r="R50" s="63" t="s">
        <v>107</v>
      </c>
      <c r="S50" s="5"/>
      <c r="T50" s="5"/>
      <c r="U50" s="9"/>
      <c r="V50" s="5"/>
      <c r="W50" s="5"/>
      <c r="X50" s="5"/>
      <c r="Y50" s="8"/>
      <c r="Z50" s="5"/>
      <c r="AA50" s="5"/>
      <c r="AB50" s="74"/>
      <c r="AC50" s="117" t="s">
        <v>296</v>
      </c>
      <c r="AD50" s="118" t="s">
        <v>83</v>
      </c>
      <c r="AE50" s="70" t="s">
        <v>283</v>
      </c>
      <c r="AF50" s="5" t="s">
        <v>42</v>
      </c>
      <c r="AG50" s="5" t="s">
        <v>284</v>
      </c>
      <c r="AH50" s="1" t="s">
        <v>285</v>
      </c>
      <c r="AI50" s="1" t="s">
        <v>286</v>
      </c>
      <c r="AJ50" s="1"/>
    </row>
    <row r="51" spans="1:36" s="108" customFormat="1" ht="24.75" customHeight="1" x14ac:dyDescent="0.2">
      <c r="A51" s="3" t="s">
        <v>291</v>
      </c>
      <c r="B51" s="1" t="s">
        <v>290</v>
      </c>
      <c r="C51" s="3">
        <v>240</v>
      </c>
      <c r="D51" s="6" t="s">
        <v>292</v>
      </c>
      <c r="E51" s="57">
        <v>312</v>
      </c>
      <c r="F51" s="1">
        <v>300</v>
      </c>
      <c r="G51" s="6" t="s">
        <v>289</v>
      </c>
      <c r="H51" s="1">
        <v>80</v>
      </c>
      <c r="I51" s="63"/>
      <c r="J51" s="5" t="s">
        <v>42</v>
      </c>
      <c r="K51" s="9" t="s">
        <v>41</v>
      </c>
      <c r="L51" s="9" t="s">
        <v>42</v>
      </c>
      <c r="M51" s="9" t="s">
        <v>42</v>
      </c>
      <c r="N51" s="9" t="s">
        <v>42</v>
      </c>
      <c r="O51" s="9"/>
      <c r="P51" s="9"/>
      <c r="Q51" s="68"/>
      <c r="R51" s="63" t="s">
        <v>107</v>
      </c>
      <c r="S51" s="5"/>
      <c r="T51" s="5"/>
      <c r="U51" s="9"/>
      <c r="V51" s="5"/>
      <c r="W51" s="5"/>
      <c r="X51" s="5"/>
      <c r="Y51" s="8"/>
      <c r="Z51" s="5"/>
      <c r="AA51" s="5"/>
      <c r="AB51" s="74"/>
      <c r="AC51" s="117" t="s">
        <v>296</v>
      </c>
      <c r="AD51" s="118" t="s">
        <v>83</v>
      </c>
      <c r="AE51" s="70" t="s">
        <v>283</v>
      </c>
      <c r="AF51" s="5" t="s">
        <v>42</v>
      </c>
      <c r="AG51" s="5" t="s">
        <v>284</v>
      </c>
      <c r="AH51" s="1" t="s">
        <v>285</v>
      </c>
      <c r="AI51" s="1" t="s">
        <v>286</v>
      </c>
      <c r="AJ51" s="1"/>
    </row>
    <row r="52" spans="1:36" s="108" customFormat="1" ht="24.75" customHeight="1" x14ac:dyDescent="0.2">
      <c r="A52" s="3" t="s">
        <v>291</v>
      </c>
      <c r="B52" s="1" t="s">
        <v>290</v>
      </c>
      <c r="C52" s="3">
        <v>300</v>
      </c>
      <c r="D52" s="6" t="s">
        <v>292</v>
      </c>
      <c r="E52" s="57">
        <v>390</v>
      </c>
      <c r="F52" s="1">
        <v>300</v>
      </c>
      <c r="G52" s="6" t="s">
        <v>289</v>
      </c>
      <c r="H52" s="1">
        <v>80</v>
      </c>
      <c r="I52" s="63"/>
      <c r="J52" s="5" t="s">
        <v>42</v>
      </c>
      <c r="K52" s="9" t="s">
        <v>41</v>
      </c>
      <c r="L52" s="9" t="s">
        <v>42</v>
      </c>
      <c r="M52" s="9" t="s">
        <v>42</v>
      </c>
      <c r="N52" s="9" t="s">
        <v>42</v>
      </c>
      <c r="O52" s="9" t="s">
        <v>42</v>
      </c>
      <c r="P52" s="9"/>
      <c r="Q52" s="68"/>
      <c r="R52" s="63" t="s">
        <v>107</v>
      </c>
      <c r="S52" s="5"/>
      <c r="T52" s="5"/>
      <c r="U52" s="9"/>
      <c r="V52" s="5"/>
      <c r="W52" s="5"/>
      <c r="X52" s="5"/>
      <c r="Y52" s="8"/>
      <c r="Z52" s="5"/>
      <c r="AA52" s="5"/>
      <c r="AB52" s="74"/>
      <c r="AC52" s="117" t="s">
        <v>296</v>
      </c>
      <c r="AD52" s="118" t="s">
        <v>83</v>
      </c>
      <c r="AE52" s="70" t="s">
        <v>283</v>
      </c>
      <c r="AF52" s="5" t="s">
        <v>42</v>
      </c>
      <c r="AG52" s="5" t="s">
        <v>284</v>
      </c>
      <c r="AH52" s="1" t="s">
        <v>285</v>
      </c>
      <c r="AI52" s="1" t="s">
        <v>286</v>
      </c>
      <c r="AJ52" s="1"/>
    </row>
    <row r="53" spans="1:36" s="108" customFormat="1" ht="24.75" customHeight="1" x14ac:dyDescent="0.2">
      <c r="A53" s="3" t="s">
        <v>291</v>
      </c>
      <c r="B53" s="1" t="s">
        <v>290</v>
      </c>
      <c r="C53" s="3">
        <v>400</v>
      </c>
      <c r="D53" s="6" t="s">
        <v>292</v>
      </c>
      <c r="E53" s="57">
        <v>520</v>
      </c>
      <c r="F53" s="1">
        <v>300</v>
      </c>
      <c r="G53" s="6" t="s">
        <v>289</v>
      </c>
      <c r="H53" s="1">
        <v>80</v>
      </c>
      <c r="I53" s="63"/>
      <c r="J53" s="5" t="s">
        <v>42</v>
      </c>
      <c r="K53" s="9" t="s">
        <v>41</v>
      </c>
      <c r="L53" s="9" t="s">
        <v>42</v>
      </c>
      <c r="M53" s="9" t="s">
        <v>42</v>
      </c>
      <c r="N53" s="9" t="s">
        <v>42</v>
      </c>
      <c r="O53" s="9" t="s">
        <v>42</v>
      </c>
      <c r="P53" s="9"/>
      <c r="Q53" s="68"/>
      <c r="R53" s="63" t="s">
        <v>64</v>
      </c>
      <c r="S53" s="5"/>
      <c r="T53" s="5"/>
      <c r="U53" s="9"/>
      <c r="V53" s="5"/>
      <c r="W53" s="5"/>
      <c r="X53" s="5"/>
      <c r="Y53" s="8"/>
      <c r="Z53" s="5"/>
      <c r="AA53" s="5"/>
      <c r="AB53" s="74"/>
      <c r="AC53" s="117" t="s">
        <v>296</v>
      </c>
      <c r="AD53" s="118" t="s">
        <v>83</v>
      </c>
      <c r="AE53" s="70" t="s">
        <v>283</v>
      </c>
      <c r="AF53" s="5" t="s">
        <v>42</v>
      </c>
      <c r="AG53" s="5" t="s">
        <v>284</v>
      </c>
      <c r="AH53" s="1" t="s">
        <v>285</v>
      </c>
      <c r="AI53" s="1" t="s">
        <v>286</v>
      </c>
      <c r="AJ53" s="1"/>
    </row>
    <row r="54" spans="1:36" s="108" customFormat="1" ht="24.75" customHeight="1" x14ac:dyDescent="0.2">
      <c r="A54" s="3" t="s">
        <v>291</v>
      </c>
      <c r="B54" s="1" t="s">
        <v>297</v>
      </c>
      <c r="C54" s="3">
        <v>115</v>
      </c>
      <c r="D54" s="6" t="s">
        <v>292</v>
      </c>
      <c r="E54" s="57">
        <v>149</v>
      </c>
      <c r="F54" s="1">
        <v>250</v>
      </c>
      <c r="G54" s="1">
        <v>95</v>
      </c>
      <c r="H54" s="1">
        <v>60</v>
      </c>
      <c r="I54" s="63"/>
      <c r="J54" s="5" t="s">
        <v>42</v>
      </c>
      <c r="K54" s="9" t="s">
        <v>41</v>
      </c>
      <c r="L54" s="9" t="s">
        <v>42</v>
      </c>
      <c r="M54" s="9" t="s">
        <v>42</v>
      </c>
      <c r="N54" s="9" t="s">
        <v>42</v>
      </c>
      <c r="O54" s="9"/>
      <c r="P54" s="9" t="s">
        <v>42</v>
      </c>
      <c r="Q54" s="68"/>
      <c r="R54" s="63" t="s">
        <v>90</v>
      </c>
      <c r="S54" s="5"/>
      <c r="T54" s="5"/>
      <c r="U54" s="9"/>
      <c r="V54" s="5"/>
      <c r="W54" s="5"/>
      <c r="X54" s="5"/>
      <c r="Y54" s="9"/>
      <c r="Z54" s="5"/>
      <c r="AA54" s="5"/>
      <c r="AB54" s="74"/>
      <c r="AC54" s="117" t="s">
        <v>296</v>
      </c>
      <c r="AD54" s="118" t="s">
        <v>83</v>
      </c>
      <c r="AE54" s="70" t="s">
        <v>283</v>
      </c>
      <c r="AF54" s="5" t="s">
        <v>42</v>
      </c>
      <c r="AG54" s="5" t="s">
        <v>284</v>
      </c>
      <c r="AH54" s="1" t="s">
        <v>285</v>
      </c>
      <c r="AI54" s="1" t="s">
        <v>286</v>
      </c>
      <c r="AJ54" s="1"/>
    </row>
    <row r="55" spans="1:36" s="108" customFormat="1" ht="24.75" customHeight="1" x14ac:dyDescent="0.2">
      <c r="A55" s="3" t="s">
        <v>291</v>
      </c>
      <c r="B55" s="1" t="s">
        <v>297</v>
      </c>
      <c r="C55" s="3">
        <v>150</v>
      </c>
      <c r="D55" s="6" t="s">
        <v>292</v>
      </c>
      <c r="E55" s="57">
        <v>195</v>
      </c>
      <c r="F55" s="1">
        <v>300</v>
      </c>
      <c r="G55" s="6">
        <v>97</v>
      </c>
      <c r="H55" s="1">
        <v>60</v>
      </c>
      <c r="I55" s="63"/>
      <c r="J55" s="5" t="s">
        <v>42</v>
      </c>
      <c r="K55" s="9" t="s">
        <v>41</v>
      </c>
      <c r="L55" s="9" t="s">
        <v>42</v>
      </c>
      <c r="M55" s="9" t="s">
        <v>42</v>
      </c>
      <c r="N55" s="9" t="s">
        <v>42</v>
      </c>
      <c r="O55" s="9"/>
      <c r="P55" s="9" t="s">
        <v>42</v>
      </c>
      <c r="Q55" s="68"/>
      <c r="R55" s="63" t="s">
        <v>90</v>
      </c>
      <c r="S55" s="5"/>
      <c r="T55" s="5"/>
      <c r="U55" s="9"/>
      <c r="V55" s="5"/>
      <c r="W55" s="5"/>
      <c r="X55" s="5"/>
      <c r="Y55" s="8"/>
      <c r="Z55" s="5"/>
      <c r="AA55" s="5"/>
      <c r="AB55" s="74"/>
      <c r="AC55" s="117" t="s">
        <v>296</v>
      </c>
      <c r="AD55" s="118" t="s">
        <v>83</v>
      </c>
      <c r="AE55" s="70" t="s">
        <v>283</v>
      </c>
      <c r="AF55" s="5" t="s">
        <v>42</v>
      </c>
      <c r="AG55" s="5" t="s">
        <v>284</v>
      </c>
      <c r="AH55" s="1" t="s">
        <v>285</v>
      </c>
      <c r="AI55" s="1" t="s">
        <v>286</v>
      </c>
      <c r="AJ55" s="1"/>
    </row>
    <row r="56" spans="1:36" s="108" customFormat="1" ht="24.75" customHeight="1" x14ac:dyDescent="0.2">
      <c r="A56" s="3" t="s">
        <v>291</v>
      </c>
      <c r="B56" s="1" t="s">
        <v>297</v>
      </c>
      <c r="C56" s="3">
        <v>300</v>
      </c>
      <c r="D56" s="6" t="s">
        <v>292</v>
      </c>
      <c r="E56" s="57">
        <v>390</v>
      </c>
      <c r="F56" s="1">
        <v>300</v>
      </c>
      <c r="G56" s="6" t="s">
        <v>289</v>
      </c>
      <c r="H56" s="1">
        <v>60</v>
      </c>
      <c r="I56" s="63"/>
      <c r="J56" s="5" t="s">
        <v>42</v>
      </c>
      <c r="K56" s="9" t="s">
        <v>41</v>
      </c>
      <c r="L56" s="9" t="s">
        <v>42</v>
      </c>
      <c r="M56" s="9" t="s">
        <v>42</v>
      </c>
      <c r="N56" s="9" t="s">
        <v>42</v>
      </c>
      <c r="O56" s="9" t="s">
        <v>42</v>
      </c>
      <c r="P56" s="9"/>
      <c r="Q56" s="68"/>
      <c r="R56" s="63" t="s">
        <v>64</v>
      </c>
      <c r="S56" s="5"/>
      <c r="T56" s="5"/>
      <c r="U56" s="9"/>
      <c r="V56" s="5"/>
      <c r="W56" s="5"/>
      <c r="X56" s="5"/>
      <c r="Y56" s="8"/>
      <c r="Z56" s="5"/>
      <c r="AA56" s="5"/>
      <c r="AB56" s="74"/>
      <c r="AC56" s="117" t="s">
        <v>296</v>
      </c>
      <c r="AD56" s="118" t="s">
        <v>83</v>
      </c>
      <c r="AE56" s="70" t="s">
        <v>283</v>
      </c>
      <c r="AF56" s="5" t="s">
        <v>42</v>
      </c>
      <c r="AG56" s="5" t="s">
        <v>284</v>
      </c>
      <c r="AH56" s="1" t="s">
        <v>285</v>
      </c>
      <c r="AI56" s="1" t="s">
        <v>286</v>
      </c>
      <c r="AJ56" s="1"/>
    </row>
    <row r="57" spans="1:36" s="111" customFormat="1" ht="24.75" customHeight="1" x14ac:dyDescent="0.2">
      <c r="A57" s="28" t="s">
        <v>298</v>
      </c>
      <c r="B57" s="32" t="s">
        <v>84</v>
      </c>
      <c r="C57" s="28">
        <v>115</v>
      </c>
      <c r="D57" s="35" t="s">
        <v>299</v>
      </c>
      <c r="E57" s="55">
        <v>144</v>
      </c>
      <c r="F57" s="32">
        <v>250</v>
      </c>
      <c r="G57" s="32">
        <v>93</v>
      </c>
      <c r="H57" s="78">
        <v>148</v>
      </c>
      <c r="I57" s="62" t="s">
        <v>106</v>
      </c>
      <c r="J57" s="31" t="s">
        <v>42</v>
      </c>
      <c r="K57" s="34" t="s">
        <v>41</v>
      </c>
      <c r="L57" s="34"/>
      <c r="M57" s="34"/>
      <c r="N57" s="34"/>
      <c r="O57" s="34"/>
      <c r="P57" s="34" t="s">
        <v>42</v>
      </c>
      <c r="Q57" s="67"/>
      <c r="R57" s="62" t="s">
        <v>209</v>
      </c>
      <c r="S57" s="31"/>
      <c r="T57" s="31"/>
      <c r="U57" s="34"/>
      <c r="V57" s="31"/>
      <c r="W57" s="31"/>
      <c r="X57" s="31"/>
      <c r="Y57" s="34"/>
      <c r="Z57" s="31"/>
      <c r="AA57" s="31"/>
      <c r="AB57" s="73"/>
      <c r="AC57" s="69" t="s">
        <v>295</v>
      </c>
      <c r="AD57" s="29" t="s">
        <v>295</v>
      </c>
      <c r="AE57" s="69" t="s">
        <v>283</v>
      </c>
      <c r="AF57" s="125" t="s">
        <v>42</v>
      </c>
      <c r="AG57" s="125" t="s">
        <v>284</v>
      </c>
      <c r="AH57" s="120" t="s">
        <v>285</v>
      </c>
      <c r="AI57" s="32" t="s">
        <v>286</v>
      </c>
      <c r="AJ57" s="32"/>
    </row>
    <row r="58" spans="1:36" s="111" customFormat="1" ht="24.75" customHeight="1" x14ac:dyDescent="0.2">
      <c r="A58" s="28" t="s">
        <v>298</v>
      </c>
      <c r="B58" s="32" t="s">
        <v>84</v>
      </c>
      <c r="C58" s="28">
        <v>150</v>
      </c>
      <c r="D58" s="35" t="s">
        <v>299</v>
      </c>
      <c r="E58" s="55">
        <v>188</v>
      </c>
      <c r="F58" s="32">
        <v>250</v>
      </c>
      <c r="G58" s="32">
        <v>95</v>
      </c>
      <c r="H58" s="78">
        <v>148</v>
      </c>
      <c r="I58" s="62" t="s">
        <v>106</v>
      </c>
      <c r="J58" s="31" t="s">
        <v>42</v>
      </c>
      <c r="K58" s="34" t="s">
        <v>41</v>
      </c>
      <c r="L58" s="34"/>
      <c r="M58" s="34"/>
      <c r="N58" s="34"/>
      <c r="O58" s="34"/>
      <c r="P58" s="34" t="s">
        <v>42</v>
      </c>
      <c r="Q58" s="67"/>
      <c r="R58" s="62" t="s">
        <v>209</v>
      </c>
      <c r="S58" s="31"/>
      <c r="T58" s="31"/>
      <c r="U58" s="34"/>
      <c r="V58" s="31"/>
      <c r="W58" s="31"/>
      <c r="X58" s="31"/>
      <c r="Y58" s="34"/>
      <c r="Z58" s="31"/>
      <c r="AA58" s="31"/>
      <c r="AB58" s="73"/>
      <c r="AC58" s="69" t="s">
        <v>295</v>
      </c>
      <c r="AD58" s="29" t="s">
        <v>295</v>
      </c>
      <c r="AE58" s="69" t="s">
        <v>283</v>
      </c>
      <c r="AF58" s="125" t="s">
        <v>42</v>
      </c>
      <c r="AG58" s="125" t="s">
        <v>284</v>
      </c>
      <c r="AH58" s="120" t="s">
        <v>285</v>
      </c>
      <c r="AI58" s="32" t="s">
        <v>286</v>
      </c>
      <c r="AJ58" s="32"/>
    </row>
    <row r="59" spans="1:36" s="111" customFormat="1" ht="24.75" customHeight="1" x14ac:dyDescent="0.2">
      <c r="A59" s="28" t="s">
        <v>298</v>
      </c>
      <c r="B59" s="32" t="s">
        <v>84</v>
      </c>
      <c r="C59" s="28">
        <v>300</v>
      </c>
      <c r="D59" s="35" t="s">
        <v>299</v>
      </c>
      <c r="E59" s="55">
        <v>375</v>
      </c>
      <c r="F59" s="32">
        <v>250</v>
      </c>
      <c r="G59" s="35" t="s">
        <v>289</v>
      </c>
      <c r="H59" s="78">
        <v>148</v>
      </c>
      <c r="I59" s="62" t="s">
        <v>106</v>
      </c>
      <c r="J59" s="31" t="s">
        <v>42</v>
      </c>
      <c r="K59" s="34" t="s">
        <v>41</v>
      </c>
      <c r="L59" s="34"/>
      <c r="M59" s="34"/>
      <c r="N59" s="34"/>
      <c r="O59" s="34"/>
      <c r="P59" s="34"/>
      <c r="Q59" s="67"/>
      <c r="R59" s="62" t="s">
        <v>210</v>
      </c>
      <c r="S59" s="31"/>
      <c r="T59" s="31"/>
      <c r="U59" s="34"/>
      <c r="V59" s="31"/>
      <c r="W59" s="31"/>
      <c r="X59" s="31"/>
      <c r="Y59" s="33"/>
      <c r="Z59" s="31"/>
      <c r="AA59" s="31"/>
      <c r="AB59" s="73"/>
      <c r="AC59" s="69" t="s">
        <v>295</v>
      </c>
      <c r="AD59" s="29" t="s">
        <v>295</v>
      </c>
      <c r="AE59" s="69" t="s">
        <v>283</v>
      </c>
      <c r="AF59" s="125" t="s">
        <v>42</v>
      </c>
      <c r="AG59" s="125" t="s">
        <v>284</v>
      </c>
      <c r="AH59" s="120" t="s">
        <v>285</v>
      </c>
      <c r="AI59" s="32" t="s">
        <v>286</v>
      </c>
      <c r="AJ59" s="32"/>
    </row>
    <row r="60" spans="1:36" ht="24.75" customHeight="1" x14ac:dyDescent="0.2">
      <c r="A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row>
    <row r="61" spans="1:36" ht="24.75" customHeight="1" x14ac:dyDescent="0.2">
      <c r="A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row>
    <row r="62" spans="1:36" ht="24.75" customHeight="1" x14ac:dyDescent="0.2">
      <c r="A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36" ht="24.75" customHeight="1" x14ac:dyDescent="0.2">
      <c r="A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row>
    <row r="64" spans="1:36" ht="24.75" customHeight="1" x14ac:dyDescent="0.2">
      <c r="A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row>
    <row r="65" spans="1:28" ht="24.75" customHeight="1" x14ac:dyDescent="0.2">
      <c r="A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row>
    <row r="66" spans="1:28" ht="24.75" customHeight="1" x14ac:dyDescent="0.2">
      <c r="A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row>
    <row r="67" spans="1:28" ht="24.75" customHeight="1" x14ac:dyDescent="0.2">
      <c r="A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row>
    <row r="68" spans="1:28" ht="24.75" customHeight="1" x14ac:dyDescent="0.2">
      <c r="A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row>
    <row r="69" spans="1:28" ht="24.75" customHeight="1" x14ac:dyDescent="0.2">
      <c r="A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row>
    <row r="70" spans="1:28" ht="24.75" customHeight="1" x14ac:dyDescent="0.2">
      <c r="A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row>
    <row r="71" spans="1:28" ht="24.75" customHeight="1" x14ac:dyDescent="0.2">
      <c r="A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row>
    <row r="72" spans="1:28" ht="24.75" customHeight="1" x14ac:dyDescent="0.2">
      <c r="A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row>
    <row r="73" spans="1:28" ht="24.75" customHeight="1" x14ac:dyDescent="0.2">
      <c r="A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row>
    <row r="74" spans="1:28" ht="24.75" customHeight="1" x14ac:dyDescent="0.2">
      <c r="A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row>
    <row r="75" spans="1:28" ht="24.75" customHeight="1" x14ac:dyDescent="0.2">
      <c r="A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row>
    <row r="76" spans="1:28" ht="24.75" customHeight="1" x14ac:dyDescent="0.2">
      <c r="A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row>
    <row r="77" spans="1:28" ht="24.75" customHeight="1" x14ac:dyDescent="0.2">
      <c r="A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row>
    <row r="78" spans="1:28" x14ac:dyDescent="0.2">
      <c r="D78" s="50"/>
      <c r="E78" s="50"/>
      <c r="F78" s="50"/>
      <c r="G78" s="50"/>
      <c r="H78" s="50"/>
      <c r="U78" s="53"/>
    </row>
    <row r="79" spans="1:28" x14ac:dyDescent="0.2">
      <c r="D79" s="50"/>
      <c r="E79" s="50"/>
      <c r="F79" s="50"/>
      <c r="G79" s="50"/>
      <c r="H79" s="50"/>
      <c r="U79" s="53"/>
    </row>
    <row r="80" spans="1:28" x14ac:dyDescent="0.2">
      <c r="D80" s="50"/>
      <c r="E80" s="50"/>
      <c r="F80" s="50"/>
      <c r="G80" s="50"/>
      <c r="H80" s="50"/>
      <c r="U80" s="53"/>
    </row>
    <row r="81" spans="4:21" x14ac:dyDescent="0.2">
      <c r="D81" s="50"/>
      <c r="E81" s="50"/>
      <c r="F81" s="50"/>
      <c r="G81" s="50"/>
      <c r="H81" s="50"/>
      <c r="U81" s="53"/>
    </row>
    <row r="82" spans="4:21" x14ac:dyDescent="0.2">
      <c r="D82" s="50"/>
      <c r="E82" s="50"/>
      <c r="F82" s="50"/>
      <c r="G82" s="50"/>
      <c r="H82" s="50"/>
      <c r="U82" s="53"/>
    </row>
    <row r="83" spans="4:21" x14ac:dyDescent="0.2">
      <c r="D83" s="50"/>
      <c r="E83" s="50"/>
      <c r="F83" s="50"/>
      <c r="G83" s="50"/>
      <c r="H83" s="50"/>
      <c r="U83" s="53"/>
    </row>
    <row r="84" spans="4:21" x14ac:dyDescent="0.2">
      <c r="D84" s="50"/>
      <c r="E84" s="50"/>
      <c r="F84" s="50"/>
      <c r="G84" s="50"/>
      <c r="H84" s="50"/>
      <c r="U84" s="53"/>
    </row>
    <row r="85" spans="4:21" x14ac:dyDescent="0.2">
      <c r="D85" s="50"/>
      <c r="E85" s="50"/>
      <c r="F85" s="50"/>
      <c r="G85" s="50"/>
      <c r="H85" s="50"/>
      <c r="U85" s="53"/>
    </row>
    <row r="86" spans="4:21" x14ac:dyDescent="0.2">
      <c r="D86" s="50"/>
      <c r="E86" s="50"/>
      <c r="F86" s="50"/>
      <c r="G86" s="50"/>
      <c r="H86" s="50"/>
      <c r="U86" s="53"/>
    </row>
    <row r="87" spans="4:21" x14ac:dyDescent="0.2">
      <c r="D87" s="50"/>
      <c r="E87" s="50"/>
      <c r="F87" s="50"/>
      <c r="G87" s="50"/>
      <c r="H87" s="50"/>
      <c r="U87" s="53"/>
    </row>
    <row r="88" spans="4:21" x14ac:dyDescent="0.2">
      <c r="D88" s="50"/>
      <c r="E88" s="50"/>
      <c r="F88" s="50"/>
      <c r="G88" s="50"/>
      <c r="H88" s="50"/>
      <c r="U88" s="53"/>
    </row>
    <row r="89" spans="4:21" x14ac:dyDescent="0.2">
      <c r="D89" s="50"/>
      <c r="E89" s="50"/>
      <c r="F89" s="50"/>
      <c r="G89" s="50"/>
      <c r="H89" s="50"/>
      <c r="U89" s="53"/>
    </row>
    <row r="90" spans="4:21" x14ac:dyDescent="0.2">
      <c r="D90" s="50"/>
      <c r="E90" s="50"/>
      <c r="F90" s="50"/>
      <c r="G90" s="50"/>
      <c r="H90" s="50"/>
      <c r="U90" s="53"/>
    </row>
    <row r="91" spans="4:21" x14ac:dyDescent="0.2">
      <c r="D91" s="50"/>
      <c r="E91" s="50"/>
      <c r="F91" s="50"/>
      <c r="G91" s="50"/>
      <c r="H91" s="50"/>
      <c r="U91" s="53"/>
    </row>
    <row r="92" spans="4:21" x14ac:dyDescent="0.2">
      <c r="D92" s="50"/>
      <c r="E92" s="50"/>
      <c r="F92" s="50"/>
      <c r="G92" s="50"/>
      <c r="H92" s="50"/>
      <c r="U92" s="53"/>
    </row>
    <row r="93" spans="4:21" x14ac:dyDescent="0.2">
      <c r="D93" s="50"/>
      <c r="E93" s="50"/>
      <c r="F93" s="50"/>
      <c r="G93" s="50"/>
      <c r="H93" s="50"/>
      <c r="U93" s="53"/>
    </row>
    <row r="94" spans="4:21" x14ac:dyDescent="0.2">
      <c r="D94" s="50"/>
      <c r="E94" s="50"/>
      <c r="F94" s="50"/>
      <c r="G94" s="50"/>
      <c r="H94" s="50"/>
      <c r="U94" s="53"/>
    </row>
    <row r="95" spans="4:21" x14ac:dyDescent="0.2">
      <c r="D95" s="50"/>
      <c r="E95" s="50"/>
      <c r="F95" s="50"/>
      <c r="G95" s="50"/>
      <c r="H95" s="50"/>
      <c r="U95" s="53"/>
    </row>
    <row r="96" spans="4:21" x14ac:dyDescent="0.2">
      <c r="D96" s="50"/>
      <c r="E96" s="50"/>
      <c r="F96" s="50"/>
      <c r="G96" s="50"/>
      <c r="H96" s="50"/>
      <c r="U96" s="53"/>
    </row>
    <row r="97" spans="4:21" x14ac:dyDescent="0.2">
      <c r="D97" s="50"/>
      <c r="E97" s="50"/>
      <c r="F97" s="50"/>
      <c r="G97" s="50"/>
      <c r="H97" s="50"/>
      <c r="U97" s="53"/>
    </row>
    <row r="98" spans="4:21" x14ac:dyDescent="0.2">
      <c r="D98" s="50"/>
      <c r="E98" s="50"/>
      <c r="F98" s="50"/>
      <c r="G98" s="50"/>
      <c r="H98" s="50"/>
      <c r="U98" s="53"/>
    </row>
  </sheetData>
  <sheetProtection algorithmName="SHA-512" hashValue="Y3RhDKm2fBNEV7wQr3wmlSK6cQNX4RIvcmB5h3/ir5zPVvN6dL0EGgSxwENm0cr4VBMakQ5LsY2klB06wQtyJw==" saltValue="ZMHRpSoRBD6V5BXHgn4+pg==" spinCount="100000" sheet="1" objects="1" scenarios="1" sort="0" autoFilter="0"/>
  <autoFilter ref="A1:AJ59" xr:uid="{00000000-0001-0000-0000-000000000000}">
    <sortState xmlns:xlrd2="http://schemas.microsoft.com/office/spreadsheetml/2017/richdata2" ref="A2:AJ8">
      <sortCondition ref="C1"/>
    </sortState>
  </autoFilter>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F7FD-4D49-40F3-9D2A-B2CEF409C80A}">
  <dimension ref="A1:AH47"/>
  <sheetViews>
    <sheetView workbookViewId="0">
      <pane xSplit="3" topLeftCell="J1" activePane="topRight" state="frozen"/>
      <selection pane="topRight"/>
    </sheetView>
  </sheetViews>
  <sheetFormatPr baseColWidth="10" defaultColWidth="9.1640625" defaultRowHeight="15" x14ac:dyDescent="0.2"/>
  <cols>
    <col min="1" max="1" width="18.83203125" style="52" bestFit="1" customWidth="1"/>
    <col min="2" max="2" width="17.1640625" style="50" bestFit="1" customWidth="1"/>
    <col min="3" max="8" width="10.6640625" style="52" customWidth="1"/>
    <col min="9" max="9" width="8.6640625" style="51" customWidth="1"/>
    <col min="10" max="11" width="10.6640625" style="51" customWidth="1"/>
    <col min="12" max="12" width="9.5" style="51" customWidth="1"/>
    <col min="13" max="17" width="10.6640625" style="51" customWidth="1"/>
    <col min="18" max="18" width="17.6640625" style="51" customWidth="1"/>
    <col min="19" max="19" width="12" style="51" customWidth="1"/>
    <col min="20" max="20" width="20.5" style="51" hidden="1" customWidth="1"/>
    <col min="21" max="21" width="16.6640625" style="51" hidden="1" customWidth="1"/>
    <col min="22" max="22" width="20.6640625" style="51" hidden="1" customWidth="1"/>
    <col min="23" max="25" width="16.6640625" style="51" hidden="1" customWidth="1"/>
    <col min="26" max="26" width="16.5" style="51" hidden="1" customWidth="1"/>
    <col min="27" max="27" width="16.6640625" style="51" hidden="1" customWidth="1"/>
    <col min="28" max="28" width="12.83203125" style="51" hidden="1" customWidth="1"/>
    <col min="29" max="29" width="26.6640625" style="50" customWidth="1"/>
    <col min="30" max="30" width="11.33203125" style="50" customWidth="1"/>
    <col min="31" max="31" width="32.33203125" style="50" customWidth="1"/>
    <col min="32" max="32" width="8.6640625" style="51" customWidth="1"/>
    <col min="33" max="33" width="54.6640625" style="50" customWidth="1"/>
    <col min="34" max="34" width="55.5" style="50" bestFit="1" customWidth="1"/>
    <col min="35" max="16384" width="9.1640625" style="50"/>
  </cols>
  <sheetData>
    <row r="1" spans="1:34" s="49" customFormat="1" ht="54.75" customHeight="1" x14ac:dyDescent="0.2">
      <c r="A1" s="17" t="s">
        <v>300</v>
      </c>
      <c r="B1" s="12" t="s">
        <v>1</v>
      </c>
      <c r="C1" s="17" t="s">
        <v>2</v>
      </c>
      <c r="D1" s="17" t="s">
        <v>3</v>
      </c>
      <c r="E1" s="17" t="s">
        <v>4</v>
      </c>
      <c r="F1" s="17" t="s">
        <v>5</v>
      </c>
      <c r="G1" s="17" t="s">
        <v>6</v>
      </c>
      <c r="H1" s="65" t="s">
        <v>7</v>
      </c>
      <c r="I1" s="60" t="s">
        <v>8</v>
      </c>
      <c r="J1" s="17" t="s">
        <v>9</v>
      </c>
      <c r="K1" s="12" t="s">
        <v>10</v>
      </c>
      <c r="L1" s="12" t="s">
        <v>11</v>
      </c>
      <c r="M1" s="12" t="s">
        <v>12</v>
      </c>
      <c r="N1" s="12" t="s">
        <v>13</v>
      </c>
      <c r="O1" s="12" t="s">
        <v>14</v>
      </c>
      <c r="P1" s="12" t="s">
        <v>15</v>
      </c>
      <c r="Q1" s="13" t="s">
        <v>16</v>
      </c>
      <c r="R1" s="66" t="s">
        <v>17</v>
      </c>
      <c r="S1" s="17" t="s">
        <v>18</v>
      </c>
      <c r="T1" s="17" t="s">
        <v>19</v>
      </c>
      <c r="U1" s="17" t="s">
        <v>20</v>
      </c>
      <c r="V1" s="17" t="s">
        <v>21</v>
      </c>
      <c r="W1" s="17" t="s">
        <v>22</v>
      </c>
      <c r="X1" s="17" t="s">
        <v>23</v>
      </c>
      <c r="Y1" s="17" t="s">
        <v>24</v>
      </c>
      <c r="Z1" s="17" t="s">
        <v>25</v>
      </c>
      <c r="AA1" s="17" t="s">
        <v>26</v>
      </c>
      <c r="AB1" s="65" t="s">
        <v>27</v>
      </c>
      <c r="AC1" s="60" t="s">
        <v>28</v>
      </c>
      <c r="AD1" s="13" t="s">
        <v>29</v>
      </c>
      <c r="AE1" s="60" t="s">
        <v>30</v>
      </c>
      <c r="AF1" s="17" t="s">
        <v>33</v>
      </c>
      <c r="AG1" s="17" t="s">
        <v>34</v>
      </c>
      <c r="AH1" s="12" t="s">
        <v>35</v>
      </c>
    </row>
    <row r="2" spans="1:34" s="111" customFormat="1" ht="24.75" customHeight="1" x14ac:dyDescent="0.2">
      <c r="A2" s="119" t="s">
        <v>301</v>
      </c>
      <c r="B2" s="120" t="s">
        <v>84</v>
      </c>
      <c r="C2" s="134">
        <v>300</v>
      </c>
      <c r="D2" s="121">
        <v>1.47</v>
      </c>
      <c r="E2" s="122">
        <f>D2*C2</f>
        <v>441</v>
      </c>
      <c r="F2" s="120"/>
      <c r="G2" s="120"/>
      <c r="H2" s="123">
        <v>125</v>
      </c>
      <c r="I2" s="124" t="s">
        <v>42</v>
      </c>
      <c r="J2" s="125" t="s">
        <v>42</v>
      </c>
      <c r="K2" s="126" t="s">
        <v>302</v>
      </c>
      <c r="L2" s="126" t="s">
        <v>302</v>
      </c>
      <c r="M2" s="126" t="s">
        <v>42</v>
      </c>
      <c r="N2" s="126" t="s">
        <v>42</v>
      </c>
      <c r="O2" s="126" t="s">
        <v>42</v>
      </c>
      <c r="P2" s="126"/>
      <c r="Q2" s="127"/>
      <c r="R2" s="128" t="s">
        <v>303</v>
      </c>
      <c r="S2" s="125"/>
      <c r="T2" s="125"/>
      <c r="U2" s="129"/>
      <c r="V2" s="125"/>
      <c r="W2" s="125"/>
      <c r="X2" s="125"/>
      <c r="Y2" s="129"/>
      <c r="Z2" s="125"/>
      <c r="AA2" s="125"/>
      <c r="AB2" s="130"/>
      <c r="AC2" s="131"/>
      <c r="AD2" s="123"/>
      <c r="AE2" s="131" t="s">
        <v>78</v>
      </c>
      <c r="AF2" s="125" t="s">
        <v>42</v>
      </c>
      <c r="AG2" s="146" t="s">
        <v>304</v>
      </c>
      <c r="AH2" s="120" t="s">
        <v>305</v>
      </c>
    </row>
    <row r="3" spans="1:34" s="111" customFormat="1" ht="24.75" customHeight="1" x14ac:dyDescent="0.2">
      <c r="A3" s="3" t="s">
        <v>306</v>
      </c>
      <c r="B3" s="1" t="s">
        <v>240</v>
      </c>
      <c r="C3" s="3">
        <v>300</v>
      </c>
      <c r="D3" s="6">
        <v>1.3</v>
      </c>
      <c r="E3" s="57">
        <f>C3*D3</f>
        <v>390</v>
      </c>
      <c r="F3" s="1"/>
      <c r="G3" s="1"/>
      <c r="H3" s="1">
        <v>90</v>
      </c>
      <c r="I3" s="63" t="s">
        <v>42</v>
      </c>
      <c r="J3" s="5" t="s">
        <v>42</v>
      </c>
      <c r="K3" s="9" t="s">
        <v>302</v>
      </c>
      <c r="L3" s="9"/>
      <c r="M3" s="9" t="s">
        <v>42</v>
      </c>
      <c r="N3" s="9" t="s">
        <v>42</v>
      </c>
      <c r="O3" s="9" t="s">
        <v>42</v>
      </c>
      <c r="P3" s="9"/>
      <c r="Q3" s="68" t="s">
        <v>42</v>
      </c>
      <c r="R3" s="63" t="s">
        <v>307</v>
      </c>
      <c r="S3" s="5"/>
      <c r="T3" s="5"/>
      <c r="U3" s="8"/>
      <c r="V3" s="5"/>
      <c r="W3" s="5"/>
      <c r="X3" s="5"/>
      <c r="Y3" s="9"/>
      <c r="Z3" s="5"/>
      <c r="AA3" s="5"/>
      <c r="AB3" s="74"/>
      <c r="AC3" s="117" t="s">
        <v>308</v>
      </c>
      <c r="AD3" s="118"/>
      <c r="AE3" s="70" t="s">
        <v>78</v>
      </c>
      <c r="AF3" s="5" t="s">
        <v>42</v>
      </c>
      <c r="AG3" s="145" t="s">
        <v>309</v>
      </c>
      <c r="AH3" s="1"/>
    </row>
    <row r="4" spans="1:34" s="108" customFormat="1" ht="24.75" customHeight="1" x14ac:dyDescent="0.2">
      <c r="A4" s="119" t="s">
        <v>310</v>
      </c>
      <c r="B4" s="32" t="s">
        <v>311</v>
      </c>
      <c r="C4" s="28">
        <v>290</v>
      </c>
      <c r="D4" s="121">
        <v>1.23</v>
      </c>
      <c r="E4" s="122">
        <v>356</v>
      </c>
      <c r="F4" s="120">
        <v>400</v>
      </c>
      <c r="G4" s="135"/>
      <c r="H4" s="123"/>
      <c r="I4" s="61" t="s">
        <v>42</v>
      </c>
      <c r="J4" s="125" t="s">
        <v>42</v>
      </c>
      <c r="K4" s="126"/>
      <c r="L4" s="34"/>
      <c r="M4" s="34" t="s">
        <v>42</v>
      </c>
      <c r="N4" s="34"/>
      <c r="O4" s="34"/>
      <c r="P4" s="34"/>
      <c r="Q4" s="67" t="s">
        <v>42</v>
      </c>
      <c r="R4" s="62" t="s">
        <v>312</v>
      </c>
      <c r="S4" s="31" t="s">
        <v>313</v>
      </c>
      <c r="T4" s="31"/>
      <c r="U4" s="33"/>
      <c r="V4" s="31"/>
      <c r="W4" s="31"/>
      <c r="X4" s="31"/>
      <c r="Y4" s="34"/>
      <c r="Z4" s="31"/>
      <c r="AA4" s="31"/>
      <c r="AB4" s="73"/>
      <c r="AC4" s="109" t="s">
        <v>314</v>
      </c>
      <c r="AD4" s="110"/>
      <c r="AE4" s="131" t="s">
        <v>78</v>
      </c>
      <c r="AF4" s="125" t="s">
        <v>42</v>
      </c>
      <c r="AG4" s="120" t="s">
        <v>315</v>
      </c>
      <c r="AH4" s="120" t="s">
        <v>316</v>
      </c>
    </row>
    <row r="5" spans="1:34" s="108" customFormat="1" ht="24.75" customHeight="1" x14ac:dyDescent="0.2">
      <c r="A5" s="119" t="s">
        <v>310</v>
      </c>
      <c r="B5" s="32" t="s">
        <v>317</v>
      </c>
      <c r="C5" s="28">
        <v>250</v>
      </c>
      <c r="D5" s="121">
        <v>1.18</v>
      </c>
      <c r="E5" s="122">
        <f>D5*C5</f>
        <v>295</v>
      </c>
      <c r="F5" s="120">
        <v>250</v>
      </c>
      <c r="G5" s="135"/>
      <c r="H5" s="123"/>
      <c r="I5" s="61" t="s">
        <v>42</v>
      </c>
      <c r="J5" s="125"/>
      <c r="K5" s="126"/>
      <c r="L5" s="34"/>
      <c r="M5" s="34"/>
      <c r="N5" s="34"/>
      <c r="O5" s="34"/>
      <c r="P5" s="34"/>
      <c r="Q5" s="67" t="s">
        <v>42</v>
      </c>
      <c r="R5" s="62" t="s">
        <v>318</v>
      </c>
      <c r="S5" s="31"/>
      <c r="T5" s="31"/>
      <c r="U5" s="33"/>
      <c r="V5" s="31"/>
      <c r="W5" s="31"/>
      <c r="X5" s="31"/>
      <c r="Y5" s="34"/>
      <c r="Z5" s="31"/>
      <c r="AA5" s="31"/>
      <c r="AB5" s="73"/>
      <c r="AC5" s="109" t="s">
        <v>319</v>
      </c>
      <c r="AD5" s="110"/>
      <c r="AE5" s="131" t="s">
        <v>78</v>
      </c>
      <c r="AF5" s="125" t="s">
        <v>42</v>
      </c>
      <c r="AG5" s="120" t="s">
        <v>315</v>
      </c>
      <c r="AH5" s="120" t="s">
        <v>316</v>
      </c>
    </row>
    <row r="6" spans="1:34" s="108" customFormat="1" ht="24.75" customHeight="1" x14ac:dyDescent="0.2">
      <c r="A6" s="119" t="s">
        <v>310</v>
      </c>
      <c r="B6" s="32" t="s">
        <v>317</v>
      </c>
      <c r="C6" s="28">
        <v>290</v>
      </c>
      <c r="D6" s="121">
        <v>1.23</v>
      </c>
      <c r="E6" s="122">
        <v>356</v>
      </c>
      <c r="F6" s="120">
        <v>400</v>
      </c>
      <c r="G6" s="135"/>
      <c r="H6" s="123"/>
      <c r="I6" s="61"/>
      <c r="J6" s="125"/>
      <c r="K6" s="126"/>
      <c r="L6" s="34"/>
      <c r="M6" s="34"/>
      <c r="N6" s="34"/>
      <c r="O6" s="34"/>
      <c r="P6" s="34"/>
      <c r="Q6" s="67" t="s">
        <v>42</v>
      </c>
      <c r="R6" s="62" t="s">
        <v>312</v>
      </c>
      <c r="S6" s="31"/>
      <c r="T6" s="31"/>
      <c r="U6" s="33"/>
      <c r="V6" s="31"/>
      <c r="W6" s="31"/>
      <c r="X6" s="31"/>
      <c r="Y6" s="34"/>
      <c r="Z6" s="31"/>
      <c r="AA6" s="31"/>
      <c r="AB6" s="73"/>
      <c r="AC6" s="109" t="s">
        <v>319</v>
      </c>
      <c r="AD6" s="110"/>
      <c r="AE6" s="131" t="s">
        <v>78</v>
      </c>
      <c r="AF6" s="125" t="s">
        <v>42</v>
      </c>
      <c r="AG6" s="120" t="s">
        <v>315</v>
      </c>
      <c r="AH6" s="120" t="s">
        <v>316</v>
      </c>
    </row>
    <row r="7" spans="1:34" s="108" customFormat="1" ht="24.75" customHeight="1" x14ac:dyDescent="0.2">
      <c r="A7" s="119" t="s">
        <v>310</v>
      </c>
      <c r="B7" s="32" t="s">
        <v>320</v>
      </c>
      <c r="C7" s="28">
        <v>250</v>
      </c>
      <c r="D7" s="121">
        <v>1.18</v>
      </c>
      <c r="E7" s="122">
        <v>295</v>
      </c>
      <c r="F7" s="120">
        <v>250</v>
      </c>
      <c r="G7" s="135"/>
      <c r="H7" s="123"/>
      <c r="I7" s="61" t="s">
        <v>42</v>
      </c>
      <c r="J7" s="125"/>
      <c r="K7" s="126"/>
      <c r="L7" s="34"/>
      <c r="M7" s="34"/>
      <c r="N7" s="34"/>
      <c r="O7" s="34"/>
      <c r="P7" s="34"/>
      <c r="Q7" s="67" t="s">
        <v>42</v>
      </c>
      <c r="R7" s="62" t="s">
        <v>318</v>
      </c>
      <c r="S7" s="31"/>
      <c r="T7" s="31"/>
      <c r="U7" s="33"/>
      <c r="V7" s="31"/>
      <c r="W7" s="31"/>
      <c r="X7" s="31"/>
      <c r="Y7" s="34"/>
      <c r="Z7" s="31"/>
      <c r="AA7" s="31"/>
      <c r="AB7" s="73"/>
      <c r="AC7" s="109" t="s">
        <v>321</v>
      </c>
      <c r="AD7" s="110"/>
      <c r="AE7" s="131" t="s">
        <v>78</v>
      </c>
      <c r="AF7" s="125" t="s">
        <v>42</v>
      </c>
      <c r="AG7" s="120" t="s">
        <v>315</v>
      </c>
      <c r="AH7" s="120" t="s">
        <v>316</v>
      </c>
    </row>
    <row r="8" spans="1:34" s="108" customFormat="1" ht="24.75" customHeight="1" x14ac:dyDescent="0.2">
      <c r="A8" s="119" t="s">
        <v>310</v>
      </c>
      <c r="B8" s="32" t="s">
        <v>322</v>
      </c>
      <c r="C8" s="28">
        <v>290</v>
      </c>
      <c r="D8" s="121">
        <v>1.23</v>
      </c>
      <c r="E8" s="122">
        <v>356</v>
      </c>
      <c r="F8" s="120">
        <v>400</v>
      </c>
      <c r="G8" s="135"/>
      <c r="H8" s="123"/>
      <c r="I8" s="61"/>
      <c r="J8" s="125" t="s">
        <v>42</v>
      </c>
      <c r="K8" s="126"/>
      <c r="L8" s="34"/>
      <c r="M8" s="34" t="s">
        <v>42</v>
      </c>
      <c r="N8" s="34"/>
      <c r="O8" s="34"/>
      <c r="P8" s="34"/>
      <c r="Q8" s="67" t="s">
        <v>42</v>
      </c>
      <c r="R8" s="62" t="s">
        <v>312</v>
      </c>
      <c r="S8" s="31"/>
      <c r="T8" s="31"/>
      <c r="U8" s="33"/>
      <c r="V8" s="31"/>
      <c r="W8" s="31"/>
      <c r="X8" s="31"/>
      <c r="Y8" s="34"/>
      <c r="Z8" s="31"/>
      <c r="AA8" s="31"/>
      <c r="AB8" s="73"/>
      <c r="AC8" s="109" t="s">
        <v>321</v>
      </c>
      <c r="AD8" s="110"/>
      <c r="AE8" s="131" t="s">
        <v>78</v>
      </c>
      <c r="AF8" s="125" t="s">
        <v>42</v>
      </c>
      <c r="AG8" s="120" t="s">
        <v>315</v>
      </c>
      <c r="AH8" s="120" t="s">
        <v>316</v>
      </c>
    </row>
    <row r="9" spans="1:34" ht="24.75" customHeight="1" x14ac:dyDescent="0.2">
      <c r="A9" s="50"/>
      <c r="C9" s="50"/>
      <c r="D9" s="50"/>
      <c r="E9" s="50"/>
      <c r="F9" s="50"/>
      <c r="G9" s="50"/>
      <c r="H9" s="50"/>
      <c r="I9" s="50"/>
      <c r="J9" s="50"/>
      <c r="K9" s="50"/>
      <c r="L9" s="50"/>
      <c r="M9" s="50"/>
      <c r="N9" s="50"/>
      <c r="O9" s="50"/>
      <c r="P9" s="50"/>
      <c r="Q9" s="50"/>
      <c r="R9" s="50"/>
      <c r="S9" s="50"/>
      <c r="T9" s="50"/>
      <c r="U9" s="50"/>
      <c r="V9" s="50"/>
      <c r="W9" s="50"/>
      <c r="X9" s="50"/>
      <c r="Y9" s="50"/>
      <c r="Z9" s="50"/>
      <c r="AA9" s="50"/>
      <c r="AB9" s="50"/>
    </row>
    <row r="10" spans="1:34" ht="24.75" customHeight="1" x14ac:dyDescent="0.2">
      <c r="A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row>
    <row r="11" spans="1:34" ht="24.75" customHeight="1" x14ac:dyDescent="0.2">
      <c r="A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row>
    <row r="12" spans="1:34" ht="24.75" customHeight="1" x14ac:dyDescent="0.2">
      <c r="A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row>
    <row r="13" spans="1:34" ht="24.75" customHeight="1" x14ac:dyDescent="0.2">
      <c r="A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row>
    <row r="14" spans="1:34" ht="24.75" customHeight="1" x14ac:dyDescent="0.2">
      <c r="A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row>
    <row r="15" spans="1:34" ht="24.75" customHeight="1" x14ac:dyDescent="0.2">
      <c r="A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row>
    <row r="16" spans="1:34" ht="24.75" customHeight="1" x14ac:dyDescent="0.2">
      <c r="A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row>
    <row r="17" spans="1:28" ht="24.75" customHeight="1" x14ac:dyDescent="0.2">
      <c r="A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row>
    <row r="18" spans="1:28" ht="24.75" customHeight="1" x14ac:dyDescent="0.2">
      <c r="A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row>
    <row r="19" spans="1:28" ht="24.75" customHeight="1" x14ac:dyDescent="0.2">
      <c r="A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row>
    <row r="20" spans="1:28" ht="24.75" customHeight="1" x14ac:dyDescent="0.2">
      <c r="A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row>
    <row r="21" spans="1:28" ht="24.75" customHeight="1" x14ac:dyDescent="0.2">
      <c r="A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row>
    <row r="22" spans="1:28" ht="24.75" customHeight="1" x14ac:dyDescent="0.2">
      <c r="A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row>
    <row r="23" spans="1:28" ht="24.75" customHeight="1" x14ac:dyDescent="0.2">
      <c r="A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row>
    <row r="24" spans="1:28" ht="24.75" customHeight="1" x14ac:dyDescent="0.2">
      <c r="A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row>
    <row r="25" spans="1:28" ht="24.75" customHeight="1" x14ac:dyDescent="0.2">
      <c r="A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row>
    <row r="26" spans="1:28" ht="24.75" customHeight="1" x14ac:dyDescent="0.2">
      <c r="A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row>
    <row r="27" spans="1:28" x14ac:dyDescent="0.2">
      <c r="D27" s="50"/>
      <c r="E27" s="50"/>
      <c r="F27" s="50"/>
      <c r="G27" s="50"/>
      <c r="H27" s="50"/>
      <c r="U27" s="53"/>
    </row>
    <row r="28" spans="1:28" x14ac:dyDescent="0.2">
      <c r="D28" s="50"/>
      <c r="E28" s="50"/>
      <c r="F28" s="50"/>
      <c r="G28" s="50"/>
      <c r="H28" s="50"/>
      <c r="U28" s="53"/>
    </row>
    <row r="29" spans="1:28" x14ac:dyDescent="0.2">
      <c r="D29" s="50"/>
      <c r="E29" s="50"/>
      <c r="F29" s="50"/>
      <c r="G29" s="50"/>
      <c r="H29" s="50"/>
      <c r="U29" s="53"/>
    </row>
    <row r="30" spans="1:28" x14ac:dyDescent="0.2">
      <c r="D30" s="50"/>
      <c r="E30" s="50"/>
      <c r="F30" s="50"/>
      <c r="G30" s="50"/>
      <c r="H30" s="50"/>
      <c r="U30" s="53"/>
    </row>
    <row r="31" spans="1:28" x14ac:dyDescent="0.2">
      <c r="D31" s="50"/>
      <c r="E31" s="50"/>
      <c r="F31" s="50"/>
      <c r="G31" s="50"/>
      <c r="H31" s="50"/>
      <c r="U31" s="53"/>
    </row>
    <row r="32" spans="1:28" x14ac:dyDescent="0.2">
      <c r="D32" s="50"/>
      <c r="E32" s="50"/>
      <c r="F32" s="50"/>
      <c r="G32" s="50"/>
      <c r="H32" s="50"/>
      <c r="U32" s="53"/>
    </row>
    <row r="33" spans="4:21" x14ac:dyDescent="0.2">
      <c r="D33" s="50"/>
      <c r="E33" s="50"/>
      <c r="F33" s="50"/>
      <c r="G33" s="50"/>
      <c r="H33" s="50"/>
      <c r="U33" s="53"/>
    </row>
    <row r="34" spans="4:21" x14ac:dyDescent="0.2">
      <c r="D34" s="50"/>
      <c r="E34" s="50"/>
      <c r="F34" s="50"/>
      <c r="G34" s="50"/>
      <c r="H34" s="50"/>
      <c r="U34" s="53"/>
    </row>
    <row r="35" spans="4:21" x14ac:dyDescent="0.2">
      <c r="D35" s="50"/>
      <c r="E35" s="50"/>
      <c r="F35" s="50"/>
      <c r="G35" s="50"/>
      <c r="H35" s="50"/>
      <c r="U35" s="53"/>
    </row>
    <row r="36" spans="4:21" x14ac:dyDescent="0.2">
      <c r="D36" s="50"/>
      <c r="E36" s="50"/>
      <c r="F36" s="50"/>
      <c r="G36" s="50"/>
      <c r="H36" s="50"/>
      <c r="U36" s="53"/>
    </row>
    <row r="37" spans="4:21" x14ac:dyDescent="0.2">
      <c r="D37" s="50"/>
      <c r="E37" s="50"/>
      <c r="F37" s="50"/>
      <c r="G37" s="50"/>
      <c r="H37" s="50"/>
      <c r="U37" s="53"/>
    </row>
    <row r="38" spans="4:21" x14ac:dyDescent="0.2">
      <c r="D38" s="50"/>
      <c r="E38" s="50"/>
      <c r="F38" s="50"/>
      <c r="G38" s="50"/>
      <c r="H38" s="50"/>
      <c r="U38" s="53"/>
    </row>
    <row r="39" spans="4:21" x14ac:dyDescent="0.2">
      <c r="D39" s="50"/>
      <c r="E39" s="50"/>
      <c r="F39" s="50"/>
      <c r="G39" s="50"/>
      <c r="H39" s="50"/>
      <c r="U39" s="53"/>
    </row>
    <row r="40" spans="4:21" x14ac:dyDescent="0.2">
      <c r="D40" s="50"/>
      <c r="E40" s="50"/>
      <c r="F40" s="50"/>
      <c r="G40" s="50"/>
      <c r="H40" s="50"/>
      <c r="U40" s="53"/>
    </row>
    <row r="41" spans="4:21" x14ac:dyDescent="0.2">
      <c r="D41" s="50"/>
      <c r="E41" s="50"/>
      <c r="F41" s="50"/>
      <c r="G41" s="50"/>
      <c r="H41" s="50"/>
      <c r="U41" s="53"/>
    </row>
    <row r="42" spans="4:21" x14ac:dyDescent="0.2">
      <c r="D42" s="50"/>
      <c r="E42" s="50"/>
      <c r="F42" s="50"/>
      <c r="G42" s="50"/>
      <c r="H42" s="50"/>
      <c r="U42" s="53"/>
    </row>
    <row r="43" spans="4:21" x14ac:dyDescent="0.2">
      <c r="D43" s="50"/>
      <c r="E43" s="50"/>
      <c r="F43" s="50"/>
      <c r="G43" s="50"/>
      <c r="H43" s="50"/>
      <c r="U43" s="53"/>
    </row>
    <row r="44" spans="4:21" x14ac:dyDescent="0.2">
      <c r="D44" s="50"/>
      <c r="E44" s="50"/>
      <c r="F44" s="50"/>
      <c r="G44" s="50"/>
      <c r="H44" s="50"/>
      <c r="U44" s="53"/>
    </row>
    <row r="45" spans="4:21" x14ac:dyDescent="0.2">
      <c r="D45" s="50"/>
      <c r="E45" s="50"/>
      <c r="F45" s="50"/>
      <c r="G45" s="50"/>
      <c r="H45" s="50"/>
      <c r="U45" s="53"/>
    </row>
    <row r="46" spans="4:21" x14ac:dyDescent="0.2">
      <c r="D46" s="50"/>
      <c r="E46" s="50"/>
      <c r="F46" s="50"/>
      <c r="G46" s="50"/>
      <c r="H46" s="50"/>
      <c r="U46" s="53"/>
    </row>
    <row r="47" spans="4:21" x14ac:dyDescent="0.2">
      <c r="D47" s="50"/>
      <c r="E47" s="50"/>
      <c r="F47" s="50"/>
      <c r="G47" s="50"/>
      <c r="H47" s="50"/>
      <c r="U47" s="53"/>
    </row>
  </sheetData>
  <sheetProtection algorithmName="SHA-512" hashValue="6xZrRxm+BjbhqQinGO/A+OQIu1Lw10rohhvLCbcgmXoyt/Ef2xw5Qbh2G5pj5r/omhoxz8lEkWuoUOvPgEi3Iw==" saltValue="D23wLZONzMlj8wg6nRZqZg==" spinCount="100000" sheet="1" objects="1" scenarios="1" sort="0" autoFilter="0"/>
  <autoFilter ref="A1:AH8" xr:uid="{00000000-0001-0000-0000-000000000000}">
    <sortState xmlns:xlrd2="http://schemas.microsoft.com/office/spreadsheetml/2017/richdata2" ref="A2:AH3">
      <sortCondition ref="C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C780-6F95-4797-BC4F-C0A14A4A1143}">
  <dimension ref="A1:O28"/>
  <sheetViews>
    <sheetView workbookViewId="0">
      <pane xSplit="4" topLeftCell="E1" activePane="topRight" state="frozen"/>
      <selection pane="topRight"/>
    </sheetView>
  </sheetViews>
  <sheetFormatPr baseColWidth="10" defaultColWidth="8.83203125" defaultRowHeight="15" x14ac:dyDescent="0.2"/>
  <cols>
    <col min="1" max="1" width="30.1640625" customWidth="1"/>
    <col min="2" max="2" width="13" bestFit="1" customWidth="1"/>
    <col min="3" max="3" width="15.83203125" bestFit="1" customWidth="1"/>
    <col min="6" max="6" width="6.6640625" bestFit="1" customWidth="1"/>
    <col min="7" max="7" width="7.1640625" customWidth="1"/>
    <col min="8" max="8" width="6.33203125" bestFit="1" customWidth="1"/>
    <col min="9" max="9" width="4.83203125" bestFit="1" customWidth="1"/>
    <col min="10" max="10" width="6.5" bestFit="1" customWidth="1"/>
    <col min="12" max="12" width="11.1640625" bestFit="1" customWidth="1"/>
    <col min="13" max="13" width="8.5" bestFit="1" customWidth="1"/>
    <col min="14" max="14" width="6.83203125" bestFit="1" customWidth="1"/>
    <col min="15" max="15" width="16.1640625" customWidth="1"/>
  </cols>
  <sheetData>
    <row r="1" spans="1:15" s="4" customFormat="1" ht="54.75" customHeight="1" x14ac:dyDescent="0.2">
      <c r="A1" s="12" t="s">
        <v>323</v>
      </c>
      <c r="B1" s="13" t="s">
        <v>1</v>
      </c>
      <c r="C1" s="15" t="s">
        <v>324</v>
      </c>
      <c r="D1" s="14" t="s">
        <v>2</v>
      </c>
      <c r="E1" s="16" t="s">
        <v>325</v>
      </c>
      <c r="F1" s="15" t="s">
        <v>8</v>
      </c>
      <c r="G1" s="17" t="s">
        <v>9</v>
      </c>
      <c r="H1" s="12" t="s">
        <v>10</v>
      </c>
      <c r="I1" s="12" t="s">
        <v>11</v>
      </c>
      <c r="J1" s="12" t="s">
        <v>12</v>
      </c>
      <c r="K1" s="12" t="s">
        <v>13</v>
      </c>
      <c r="L1" s="12" t="s">
        <v>14</v>
      </c>
      <c r="M1" s="12" t="s">
        <v>15</v>
      </c>
      <c r="N1" s="107" t="s">
        <v>16</v>
      </c>
      <c r="O1" s="16" t="s">
        <v>17</v>
      </c>
    </row>
    <row r="2" spans="1:15" x14ac:dyDescent="0.2">
      <c r="A2" s="18" t="s">
        <v>326</v>
      </c>
      <c r="B2" s="20" t="s">
        <v>84</v>
      </c>
      <c r="C2" s="20"/>
      <c r="D2" s="20">
        <v>240</v>
      </c>
      <c r="E2" s="20">
        <v>356</v>
      </c>
      <c r="F2" s="19" t="s">
        <v>42</v>
      </c>
      <c r="G2" s="19" t="s">
        <v>42</v>
      </c>
      <c r="H2" s="19"/>
      <c r="I2" s="19"/>
      <c r="J2" s="19" t="s">
        <v>42</v>
      </c>
      <c r="K2" s="19"/>
      <c r="L2" s="19" t="s">
        <v>42</v>
      </c>
      <c r="M2" s="19"/>
      <c r="N2" s="97"/>
      <c r="O2" s="104" t="s">
        <v>327</v>
      </c>
    </row>
    <row r="3" spans="1:15" x14ac:dyDescent="0.2">
      <c r="A3" s="3" t="s">
        <v>326</v>
      </c>
      <c r="B3" s="1" t="s">
        <v>81</v>
      </c>
      <c r="C3" s="1"/>
      <c r="D3" s="1">
        <v>240</v>
      </c>
      <c r="E3" s="1">
        <v>356</v>
      </c>
      <c r="F3" s="5" t="s">
        <v>42</v>
      </c>
      <c r="G3" s="5" t="s">
        <v>42</v>
      </c>
      <c r="H3" s="5"/>
      <c r="I3" s="5"/>
      <c r="J3" s="5" t="s">
        <v>42</v>
      </c>
      <c r="K3" s="5"/>
      <c r="L3" s="5" t="s">
        <v>42</v>
      </c>
      <c r="M3" s="5"/>
      <c r="N3" s="98"/>
      <c r="O3" s="7" t="s">
        <v>327</v>
      </c>
    </row>
    <row r="4" spans="1:15" x14ac:dyDescent="0.2">
      <c r="A4" s="3" t="s">
        <v>326</v>
      </c>
      <c r="B4" s="1" t="s">
        <v>328</v>
      </c>
      <c r="C4" s="1"/>
      <c r="D4" s="1">
        <v>270</v>
      </c>
      <c r="E4" s="1">
        <v>356</v>
      </c>
      <c r="F4" s="5" t="s">
        <v>42</v>
      </c>
      <c r="G4" s="5" t="s">
        <v>42</v>
      </c>
      <c r="H4" s="5"/>
      <c r="I4" s="5"/>
      <c r="J4" s="5" t="s">
        <v>42</v>
      </c>
      <c r="K4" s="5"/>
      <c r="L4" s="5" t="s">
        <v>42</v>
      </c>
      <c r="M4" s="5"/>
      <c r="N4" s="98"/>
      <c r="O4" s="7" t="s">
        <v>327</v>
      </c>
    </row>
    <row r="5" spans="1:15" x14ac:dyDescent="0.2">
      <c r="A5" s="3" t="s">
        <v>326</v>
      </c>
      <c r="B5" s="1" t="s">
        <v>58</v>
      </c>
      <c r="C5" s="1"/>
      <c r="D5" s="1">
        <v>270</v>
      </c>
      <c r="E5" s="1">
        <v>356</v>
      </c>
      <c r="F5" s="5" t="s">
        <v>42</v>
      </c>
      <c r="G5" s="5" t="s">
        <v>42</v>
      </c>
      <c r="H5" s="5"/>
      <c r="I5" s="5"/>
      <c r="J5" s="5" t="s">
        <v>42</v>
      </c>
      <c r="K5" s="5"/>
      <c r="L5" s="5" t="s">
        <v>42</v>
      </c>
      <c r="M5" s="5"/>
      <c r="N5" s="98"/>
      <c r="O5" s="7" t="s">
        <v>327</v>
      </c>
    </row>
    <row r="6" spans="1:15" x14ac:dyDescent="0.2">
      <c r="A6" s="3" t="s">
        <v>329</v>
      </c>
      <c r="B6" s="1" t="s">
        <v>73</v>
      </c>
      <c r="C6" s="1"/>
      <c r="D6" s="1">
        <v>270</v>
      </c>
      <c r="E6" s="1">
        <v>305</v>
      </c>
      <c r="F6" s="5" t="s">
        <v>42</v>
      </c>
      <c r="G6" s="5" t="s">
        <v>42</v>
      </c>
      <c r="H6" s="5"/>
      <c r="I6" s="5"/>
      <c r="J6" s="5" t="s">
        <v>42</v>
      </c>
      <c r="K6" s="5"/>
      <c r="L6" s="5" t="s">
        <v>42</v>
      </c>
      <c r="M6" s="5"/>
      <c r="N6" s="98"/>
      <c r="O6" s="7" t="s">
        <v>327</v>
      </c>
    </row>
    <row r="7" spans="1:15" x14ac:dyDescent="0.2">
      <c r="A7" s="3" t="s">
        <v>330</v>
      </c>
      <c r="B7" s="1" t="s">
        <v>84</v>
      </c>
      <c r="C7" s="1"/>
      <c r="D7" s="1">
        <v>325</v>
      </c>
      <c r="E7" s="1">
        <v>419</v>
      </c>
      <c r="F7" s="5" t="s">
        <v>42</v>
      </c>
      <c r="G7" s="5" t="s">
        <v>42</v>
      </c>
      <c r="H7" s="5"/>
      <c r="I7" s="5"/>
      <c r="J7" s="5" t="s">
        <v>42</v>
      </c>
      <c r="K7" s="5"/>
      <c r="L7" s="5" t="s">
        <v>42</v>
      </c>
      <c r="M7" s="5"/>
      <c r="N7" s="98"/>
      <c r="O7" s="7" t="s">
        <v>327</v>
      </c>
    </row>
    <row r="8" spans="1:15" x14ac:dyDescent="0.2">
      <c r="A8" s="44" t="s">
        <v>331</v>
      </c>
      <c r="B8" s="40" t="s">
        <v>311</v>
      </c>
      <c r="C8" s="40"/>
      <c r="D8" s="40">
        <v>285</v>
      </c>
      <c r="E8" s="40">
        <v>305</v>
      </c>
      <c r="F8" s="77" t="s">
        <v>42</v>
      </c>
      <c r="G8" s="77" t="s">
        <v>42</v>
      </c>
      <c r="H8" s="77"/>
      <c r="I8" s="77"/>
      <c r="J8" s="77" t="s">
        <v>42</v>
      </c>
      <c r="K8" s="77"/>
      <c r="L8" s="77" t="s">
        <v>42</v>
      </c>
      <c r="M8" s="77"/>
      <c r="N8" s="99"/>
      <c r="O8" s="7" t="s">
        <v>327</v>
      </c>
    </row>
    <row r="9" spans="1:15" x14ac:dyDescent="0.2">
      <c r="A9" s="44" t="s">
        <v>332</v>
      </c>
      <c r="B9" s="40" t="s">
        <v>333</v>
      </c>
      <c r="C9" s="40"/>
      <c r="D9" s="40">
        <v>1350</v>
      </c>
      <c r="E9" s="40">
        <v>530</v>
      </c>
      <c r="F9" s="77"/>
      <c r="G9" s="77"/>
      <c r="H9" s="77"/>
      <c r="I9" s="77"/>
      <c r="J9" s="77"/>
      <c r="K9" s="77"/>
      <c r="L9" s="77"/>
      <c r="M9" s="77"/>
      <c r="N9" s="99"/>
      <c r="O9" s="105" t="s">
        <v>327</v>
      </c>
    </row>
    <row r="10" spans="1:15" x14ac:dyDescent="0.2">
      <c r="A10" s="28" t="s">
        <v>334</v>
      </c>
      <c r="B10" s="32" t="s">
        <v>84</v>
      </c>
      <c r="C10" s="32"/>
      <c r="D10" s="32">
        <v>150</v>
      </c>
      <c r="E10" s="32">
        <v>201</v>
      </c>
      <c r="F10" s="31" t="s">
        <v>42</v>
      </c>
      <c r="G10" s="31" t="s">
        <v>42</v>
      </c>
      <c r="H10" s="31" t="s">
        <v>42</v>
      </c>
      <c r="I10" s="31"/>
      <c r="J10" s="31" t="s">
        <v>42</v>
      </c>
      <c r="K10" s="31"/>
      <c r="L10" s="31"/>
      <c r="M10" s="31"/>
      <c r="N10" s="100"/>
      <c r="O10" s="30" t="s">
        <v>327</v>
      </c>
    </row>
    <row r="11" spans="1:15" x14ac:dyDescent="0.2">
      <c r="A11" s="28" t="s">
        <v>335</v>
      </c>
      <c r="B11" s="32" t="s">
        <v>84</v>
      </c>
      <c r="C11" s="32"/>
      <c r="D11" s="32">
        <v>190</v>
      </c>
      <c r="E11" s="32">
        <v>178</v>
      </c>
      <c r="F11" s="31" t="s">
        <v>42</v>
      </c>
      <c r="G11" s="31" t="s">
        <v>42</v>
      </c>
      <c r="H11" s="31"/>
      <c r="I11" s="31"/>
      <c r="J11" s="31" t="s">
        <v>42</v>
      </c>
      <c r="K11" s="31"/>
      <c r="L11" s="31"/>
      <c r="M11" s="31"/>
      <c r="N11" s="100"/>
      <c r="O11" s="30" t="s">
        <v>327</v>
      </c>
    </row>
    <row r="12" spans="1:15" x14ac:dyDescent="0.2">
      <c r="A12" s="18" t="s">
        <v>336</v>
      </c>
      <c r="B12" s="20" t="s">
        <v>73</v>
      </c>
      <c r="C12" s="22" t="s">
        <v>337</v>
      </c>
      <c r="D12" s="20">
        <v>325</v>
      </c>
      <c r="E12" s="20">
        <v>406</v>
      </c>
      <c r="F12" s="20"/>
      <c r="G12" s="20"/>
      <c r="H12" s="20"/>
      <c r="I12" s="20"/>
      <c r="J12" s="20"/>
      <c r="K12" s="20"/>
      <c r="L12" s="20"/>
      <c r="M12" s="20"/>
      <c r="N12" s="101"/>
      <c r="O12" s="104" t="s">
        <v>327</v>
      </c>
    </row>
    <row r="13" spans="1:15" x14ac:dyDescent="0.2">
      <c r="A13" s="3" t="s">
        <v>336</v>
      </c>
      <c r="B13" s="1" t="s">
        <v>84</v>
      </c>
      <c r="C13" s="9" t="s">
        <v>338</v>
      </c>
      <c r="D13" s="1">
        <v>325</v>
      </c>
      <c r="E13" s="1">
        <v>406</v>
      </c>
      <c r="F13" s="1"/>
      <c r="G13" s="1"/>
      <c r="H13" s="1"/>
      <c r="I13" s="1"/>
      <c r="J13" s="1"/>
      <c r="K13" s="1"/>
      <c r="L13" s="1"/>
      <c r="M13" s="1"/>
      <c r="N13" s="102"/>
      <c r="O13" s="7" t="s">
        <v>327</v>
      </c>
    </row>
    <row r="14" spans="1:15" x14ac:dyDescent="0.2">
      <c r="A14" s="3" t="s">
        <v>336</v>
      </c>
      <c r="B14" s="1" t="s">
        <v>81</v>
      </c>
      <c r="C14" s="9" t="s">
        <v>339</v>
      </c>
      <c r="D14" s="1">
        <v>325</v>
      </c>
      <c r="E14" s="1">
        <v>406</v>
      </c>
      <c r="F14" s="1"/>
      <c r="G14" s="1"/>
      <c r="H14" s="1"/>
      <c r="I14" s="1"/>
      <c r="J14" s="1"/>
      <c r="K14" s="1"/>
      <c r="L14" s="1"/>
      <c r="M14" s="1"/>
      <c r="N14" s="102"/>
      <c r="O14" s="7" t="s">
        <v>327</v>
      </c>
    </row>
    <row r="15" spans="1:15" x14ac:dyDescent="0.2">
      <c r="A15" s="3" t="s">
        <v>336</v>
      </c>
      <c r="B15" s="1" t="s">
        <v>58</v>
      </c>
      <c r="C15" s="9" t="s">
        <v>340</v>
      </c>
      <c r="D15" s="1">
        <v>270</v>
      </c>
      <c r="E15" s="1">
        <v>356</v>
      </c>
      <c r="F15" s="1"/>
      <c r="G15" s="1"/>
      <c r="H15" s="1"/>
      <c r="I15" s="1"/>
      <c r="J15" s="1"/>
      <c r="K15" s="1"/>
      <c r="L15" s="1"/>
      <c r="M15" s="1"/>
      <c r="N15" s="102"/>
      <c r="O15" s="7" t="s">
        <v>327</v>
      </c>
    </row>
    <row r="16" spans="1:15" x14ac:dyDescent="0.2">
      <c r="A16" s="3" t="s">
        <v>336</v>
      </c>
      <c r="B16" s="1" t="s">
        <v>328</v>
      </c>
      <c r="C16" s="9" t="s">
        <v>341</v>
      </c>
      <c r="D16" s="1">
        <v>270</v>
      </c>
      <c r="E16" s="1">
        <v>356</v>
      </c>
      <c r="F16" s="1"/>
      <c r="G16" s="1"/>
      <c r="H16" s="1"/>
      <c r="I16" s="1"/>
      <c r="J16" s="1"/>
      <c r="K16" s="1"/>
      <c r="L16" s="1"/>
      <c r="M16" s="1"/>
      <c r="N16" s="102"/>
      <c r="O16" s="7" t="s">
        <v>327</v>
      </c>
    </row>
    <row r="17" spans="1:15" x14ac:dyDescent="0.2">
      <c r="A17" s="3" t="s">
        <v>336</v>
      </c>
      <c r="B17" s="1" t="s">
        <v>342</v>
      </c>
      <c r="C17" s="9" t="s">
        <v>343</v>
      </c>
      <c r="D17" s="1">
        <v>270</v>
      </c>
      <c r="E17" s="1">
        <v>356</v>
      </c>
      <c r="F17" s="1"/>
      <c r="G17" s="1"/>
      <c r="H17" s="1"/>
      <c r="I17" s="1"/>
      <c r="J17" s="1"/>
      <c r="K17" s="1"/>
      <c r="L17" s="1"/>
      <c r="M17" s="1"/>
      <c r="N17" s="102"/>
      <c r="O17" s="7" t="s">
        <v>327</v>
      </c>
    </row>
    <row r="18" spans="1:15" x14ac:dyDescent="0.2">
      <c r="A18" s="3" t="s">
        <v>336</v>
      </c>
      <c r="B18" s="1" t="s">
        <v>344</v>
      </c>
      <c r="C18" s="9" t="s">
        <v>345</v>
      </c>
      <c r="D18" s="1">
        <v>270</v>
      </c>
      <c r="E18" s="1">
        <v>356</v>
      </c>
      <c r="F18" s="1"/>
      <c r="G18" s="1"/>
      <c r="H18" s="1"/>
      <c r="I18" s="1"/>
      <c r="J18" s="1"/>
      <c r="K18" s="1"/>
      <c r="L18" s="1"/>
      <c r="M18" s="1"/>
      <c r="N18" s="102"/>
      <c r="O18" s="7" t="s">
        <v>327</v>
      </c>
    </row>
    <row r="19" spans="1:15" x14ac:dyDescent="0.2">
      <c r="A19" s="3" t="s">
        <v>336</v>
      </c>
      <c r="B19" s="1" t="s">
        <v>346</v>
      </c>
      <c r="C19" s="9" t="s">
        <v>347</v>
      </c>
      <c r="D19" s="1">
        <v>270</v>
      </c>
      <c r="E19" s="1">
        <v>356</v>
      </c>
      <c r="F19" s="1"/>
      <c r="G19" s="1"/>
      <c r="H19" s="1"/>
      <c r="I19" s="1"/>
      <c r="J19" s="1"/>
      <c r="K19" s="1"/>
      <c r="L19" s="1"/>
      <c r="M19" s="1"/>
      <c r="N19" s="102"/>
      <c r="O19" s="7" t="s">
        <v>327</v>
      </c>
    </row>
    <row r="20" spans="1:15" x14ac:dyDescent="0.2">
      <c r="A20" s="3" t="s">
        <v>336</v>
      </c>
      <c r="B20" s="1" t="s">
        <v>348</v>
      </c>
      <c r="C20" s="9" t="s">
        <v>349</v>
      </c>
      <c r="D20" s="1">
        <v>270</v>
      </c>
      <c r="E20" s="1">
        <v>356</v>
      </c>
      <c r="F20" s="1"/>
      <c r="G20" s="1"/>
      <c r="H20" s="1"/>
      <c r="I20" s="1"/>
      <c r="J20" s="1"/>
      <c r="K20" s="1"/>
      <c r="L20" s="1"/>
      <c r="M20" s="1"/>
      <c r="N20" s="102"/>
      <c r="O20" s="7" t="s">
        <v>327</v>
      </c>
    </row>
    <row r="21" spans="1:15" x14ac:dyDescent="0.2">
      <c r="A21" s="3" t="s">
        <v>336</v>
      </c>
      <c r="B21" s="1" t="s">
        <v>350</v>
      </c>
      <c r="C21" s="9" t="s">
        <v>351</v>
      </c>
      <c r="D21" s="1">
        <v>270</v>
      </c>
      <c r="E21" s="1">
        <v>356</v>
      </c>
      <c r="F21" s="1"/>
      <c r="G21" s="1"/>
      <c r="H21" s="1"/>
      <c r="I21" s="1"/>
      <c r="J21" s="1"/>
      <c r="K21" s="1"/>
      <c r="L21" s="1"/>
      <c r="M21" s="1"/>
      <c r="N21" s="102"/>
      <c r="O21" s="7" t="s">
        <v>327</v>
      </c>
    </row>
    <row r="22" spans="1:15" x14ac:dyDescent="0.2">
      <c r="A22" s="3" t="s">
        <v>336</v>
      </c>
      <c r="B22" s="1" t="s">
        <v>352</v>
      </c>
      <c r="C22" s="9" t="s">
        <v>353</v>
      </c>
      <c r="D22" s="1">
        <v>270</v>
      </c>
      <c r="E22" s="1">
        <v>356</v>
      </c>
      <c r="F22" s="1"/>
      <c r="G22" s="1"/>
      <c r="H22" s="1"/>
      <c r="I22" s="1"/>
      <c r="J22" s="1"/>
      <c r="K22" s="1"/>
      <c r="L22" s="1"/>
      <c r="M22" s="1"/>
      <c r="N22" s="102"/>
      <c r="O22" s="7" t="s">
        <v>327</v>
      </c>
    </row>
    <row r="23" spans="1:15" x14ac:dyDescent="0.2">
      <c r="A23" s="3" t="s">
        <v>336</v>
      </c>
      <c r="B23" s="1" t="s">
        <v>354</v>
      </c>
      <c r="C23" s="9" t="s">
        <v>355</v>
      </c>
      <c r="D23" s="1">
        <v>270</v>
      </c>
      <c r="E23" s="1">
        <v>356</v>
      </c>
      <c r="F23" s="1"/>
      <c r="G23" s="1"/>
      <c r="H23" s="1"/>
      <c r="I23" s="1"/>
      <c r="J23" s="1"/>
      <c r="K23" s="1"/>
      <c r="L23" s="1"/>
      <c r="M23" s="1"/>
      <c r="N23" s="102"/>
      <c r="O23" s="7" t="s">
        <v>327</v>
      </c>
    </row>
    <row r="24" spans="1:15" x14ac:dyDescent="0.2">
      <c r="A24" s="3" t="s">
        <v>336</v>
      </c>
      <c r="B24" s="1" t="s">
        <v>356</v>
      </c>
      <c r="C24" s="9" t="s">
        <v>357</v>
      </c>
      <c r="D24" s="1">
        <v>270</v>
      </c>
      <c r="E24" s="1">
        <v>356</v>
      </c>
      <c r="F24" s="1"/>
      <c r="G24" s="1"/>
      <c r="H24" s="1"/>
      <c r="I24" s="1"/>
      <c r="J24" s="1"/>
      <c r="K24" s="1"/>
      <c r="L24" s="1"/>
      <c r="M24" s="1"/>
      <c r="N24" s="102"/>
      <c r="O24" s="7" t="s">
        <v>327</v>
      </c>
    </row>
    <row r="25" spans="1:15" x14ac:dyDescent="0.2">
      <c r="A25" s="3" t="s">
        <v>336</v>
      </c>
      <c r="B25" s="1" t="s">
        <v>358</v>
      </c>
      <c r="C25" s="9" t="s">
        <v>359</v>
      </c>
      <c r="D25" s="1">
        <v>270</v>
      </c>
      <c r="E25" s="1">
        <v>356</v>
      </c>
      <c r="F25" s="1"/>
      <c r="G25" s="1"/>
      <c r="H25" s="1"/>
      <c r="I25" s="1"/>
      <c r="J25" s="1"/>
      <c r="K25" s="1"/>
      <c r="L25" s="1"/>
      <c r="M25" s="1"/>
      <c r="N25" s="102"/>
      <c r="O25" s="7" t="s">
        <v>327</v>
      </c>
    </row>
    <row r="26" spans="1:15" x14ac:dyDescent="0.2">
      <c r="A26" s="25" t="s">
        <v>336</v>
      </c>
      <c r="B26" s="26" t="s">
        <v>360</v>
      </c>
      <c r="C26" s="27" t="s">
        <v>361</v>
      </c>
      <c r="D26" s="26">
        <v>270</v>
      </c>
      <c r="E26" s="26">
        <v>356</v>
      </c>
      <c r="F26" s="26"/>
      <c r="G26" s="26"/>
      <c r="H26" s="26"/>
      <c r="I26" s="26"/>
      <c r="J26" s="26"/>
      <c r="K26" s="26"/>
      <c r="L26" s="26"/>
      <c r="M26" s="26"/>
      <c r="N26" s="103"/>
      <c r="O26" s="106" t="s">
        <v>327</v>
      </c>
    </row>
    <row r="27" spans="1:15" x14ac:dyDescent="0.2">
      <c r="A27" s="2"/>
      <c r="B27" s="2"/>
      <c r="C27" s="2"/>
      <c r="D27" s="2"/>
      <c r="E27" s="2"/>
      <c r="F27" s="2"/>
      <c r="G27" s="2"/>
      <c r="H27" s="2"/>
      <c r="I27" s="2"/>
      <c r="J27" s="2"/>
      <c r="K27" s="2"/>
      <c r="L27" s="2"/>
      <c r="M27" s="2"/>
      <c r="N27" s="2"/>
      <c r="O27" s="2"/>
    </row>
    <row r="28" spans="1:15" ht="189" customHeight="1" x14ac:dyDescent="0.2">
      <c r="A28" s="169" t="s">
        <v>362</v>
      </c>
      <c r="B28" s="169"/>
      <c r="C28" s="169"/>
      <c r="D28" s="169"/>
      <c r="E28" s="169"/>
      <c r="F28" s="169"/>
      <c r="G28" s="169"/>
      <c r="H28" s="169"/>
      <c r="I28" s="169"/>
      <c r="J28" s="169"/>
      <c r="K28" s="169"/>
      <c r="L28" s="169"/>
      <c r="M28" s="169"/>
      <c r="N28" s="169"/>
      <c r="O28" s="169"/>
    </row>
  </sheetData>
  <sheetProtection algorithmName="SHA-512" hashValue="stUtPgJCSD9PYAcHMHz5Ti+aSlRYc6aKdYFnT6iXJka0K8QPSbyqqbLfLySNieNjvQCUmNNSBh4WdC09q4C9Aw==" saltValue="Ctq59xtbiZtmDi//YY/Ieg==" spinCount="100000" sheet="1" objects="1" scenarios="1" sort="0" autoFilter="0"/>
  <mergeCells count="1">
    <mergeCell ref="A28:O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D0F3-061C-496E-8468-0479CD1BB52B}">
  <dimension ref="A1:AH95"/>
  <sheetViews>
    <sheetView workbookViewId="0">
      <pane xSplit="5" ySplit="1" topLeftCell="O2" activePane="bottomRight" state="frozen"/>
      <selection pane="topRight"/>
      <selection pane="bottomLeft"/>
      <selection pane="bottomRight"/>
    </sheetView>
  </sheetViews>
  <sheetFormatPr baseColWidth="10" defaultColWidth="8.83203125" defaultRowHeight="15" x14ac:dyDescent="0.2"/>
  <cols>
    <col min="1" max="1" width="15.83203125" customWidth="1"/>
    <col min="2" max="2" width="13.5" customWidth="1"/>
    <col min="3" max="3" width="12.5" customWidth="1"/>
    <col min="4" max="4" width="9.1640625" customWidth="1"/>
    <col min="5" max="5" width="8.5" bestFit="1" customWidth="1"/>
    <col min="8" max="8" width="11" style="90" customWidth="1"/>
    <col min="14" max="14" width="9.83203125" bestFit="1" customWidth="1"/>
    <col min="15" max="15" width="11.1640625" bestFit="1" customWidth="1"/>
    <col min="17" max="17" width="9.1640625" style="90"/>
    <col min="18" max="18" width="15.83203125" customWidth="1"/>
    <col min="19" max="19" width="0" hidden="1" customWidth="1"/>
    <col min="20" max="20" width="14.1640625" hidden="1" customWidth="1"/>
    <col min="21" max="21" width="15.33203125" hidden="1" customWidth="1"/>
    <col min="22" max="22" width="15.5" hidden="1" customWidth="1"/>
    <col min="23" max="23" width="15.1640625" hidden="1" customWidth="1"/>
    <col min="24" max="24" width="14.5" hidden="1" customWidth="1"/>
    <col min="25" max="25" width="13.5" hidden="1" customWidth="1"/>
    <col min="26" max="26" width="14.1640625" hidden="1" customWidth="1"/>
    <col min="27" max="27" width="13.5" hidden="1" customWidth="1"/>
    <col min="28" max="28" width="12" style="90" hidden="1" customWidth="1"/>
    <col min="29" max="29" width="15.5" style="90" bestFit="1" customWidth="1"/>
    <col min="30" max="30" width="40.1640625" customWidth="1"/>
    <col min="33" max="33" width="51" customWidth="1"/>
    <col min="34" max="34" width="50.83203125" customWidth="1"/>
  </cols>
  <sheetData>
    <row r="1" spans="1:34" s="79" customFormat="1" ht="54" customHeight="1" x14ac:dyDescent="0.2">
      <c r="A1" s="84" t="s">
        <v>1</v>
      </c>
      <c r="B1" s="84" t="s">
        <v>324</v>
      </c>
      <c r="C1" s="84" t="s">
        <v>363</v>
      </c>
      <c r="D1" s="84" t="s">
        <v>364</v>
      </c>
      <c r="E1" s="85" t="s">
        <v>2</v>
      </c>
      <c r="F1" s="85" t="s">
        <v>3</v>
      </c>
      <c r="G1" s="85" t="s">
        <v>4</v>
      </c>
      <c r="H1" s="88" t="s">
        <v>5</v>
      </c>
      <c r="I1" s="86" t="s">
        <v>8</v>
      </c>
      <c r="J1" s="85" t="s">
        <v>9</v>
      </c>
      <c r="K1" s="84" t="s">
        <v>10</v>
      </c>
      <c r="L1" s="84" t="s">
        <v>11</v>
      </c>
      <c r="M1" s="84" t="s">
        <v>12</v>
      </c>
      <c r="N1" s="84" t="s">
        <v>13</v>
      </c>
      <c r="O1" s="84" t="s">
        <v>14</v>
      </c>
      <c r="P1" s="84" t="s">
        <v>15</v>
      </c>
      <c r="Q1" s="92" t="s">
        <v>16</v>
      </c>
      <c r="R1" s="87" t="s">
        <v>17</v>
      </c>
      <c r="S1" s="85" t="s">
        <v>18</v>
      </c>
      <c r="T1" s="85" t="s">
        <v>19</v>
      </c>
      <c r="U1" s="85" t="s">
        <v>20</v>
      </c>
      <c r="V1" s="85" t="s">
        <v>21</v>
      </c>
      <c r="W1" s="85" t="s">
        <v>22</v>
      </c>
      <c r="X1" s="85" t="s">
        <v>23</v>
      </c>
      <c r="Y1" s="85" t="s">
        <v>24</v>
      </c>
      <c r="Z1" s="85" t="s">
        <v>25</v>
      </c>
      <c r="AA1" s="85" t="s">
        <v>26</v>
      </c>
      <c r="AB1" s="88" t="s">
        <v>27</v>
      </c>
      <c r="AC1" s="112" t="s">
        <v>28</v>
      </c>
      <c r="AD1" s="86" t="s">
        <v>30</v>
      </c>
      <c r="AE1" s="84" t="s">
        <v>31</v>
      </c>
      <c r="AF1" s="84" t="s">
        <v>279</v>
      </c>
      <c r="AG1" s="85" t="s">
        <v>34</v>
      </c>
      <c r="AH1" s="84" t="s">
        <v>35</v>
      </c>
    </row>
    <row r="2" spans="1:34" s="80" customFormat="1" ht="30.75" customHeight="1" x14ac:dyDescent="0.2">
      <c r="A2" s="45" t="s">
        <v>365</v>
      </c>
      <c r="B2" s="36" t="s">
        <v>366</v>
      </c>
      <c r="C2" s="36" t="s">
        <v>367</v>
      </c>
      <c r="D2" s="36" t="s">
        <v>368</v>
      </c>
      <c r="E2" s="36">
        <v>120</v>
      </c>
      <c r="F2" s="32">
        <v>1.3</v>
      </c>
      <c r="G2" s="32">
        <v>156</v>
      </c>
      <c r="H2" s="136">
        <v>300</v>
      </c>
      <c r="I2" s="30"/>
      <c r="J2" s="31" t="s">
        <v>42</v>
      </c>
      <c r="K2" s="31" t="s">
        <v>42</v>
      </c>
      <c r="L2" s="31" t="s">
        <v>42</v>
      </c>
      <c r="M2" s="31" t="s">
        <v>42</v>
      </c>
      <c r="N2" s="31" t="s">
        <v>42</v>
      </c>
      <c r="O2" s="31" t="s">
        <v>42</v>
      </c>
      <c r="P2" s="31"/>
      <c r="Q2" s="100"/>
      <c r="R2" s="115" t="s">
        <v>98</v>
      </c>
      <c r="S2" s="32"/>
      <c r="T2" s="32"/>
      <c r="U2" s="32"/>
      <c r="V2" s="32"/>
      <c r="W2" s="32"/>
      <c r="X2" s="32"/>
      <c r="Y2" s="32"/>
      <c r="Z2" s="32"/>
      <c r="AA2" s="32"/>
      <c r="AB2" s="136"/>
      <c r="AC2" s="113" t="s">
        <v>365</v>
      </c>
      <c r="AD2" s="115" t="s">
        <v>283</v>
      </c>
      <c r="AE2" s="31" t="s">
        <v>42</v>
      </c>
      <c r="AF2" s="31" t="s">
        <v>284</v>
      </c>
      <c r="AG2" s="148" t="s">
        <v>369</v>
      </c>
      <c r="AH2" s="32" t="s">
        <v>370</v>
      </c>
    </row>
    <row r="3" spans="1:34" s="80" customFormat="1" ht="30.75" customHeight="1" x14ac:dyDescent="0.2">
      <c r="A3" s="45" t="s">
        <v>365</v>
      </c>
      <c r="B3" s="36" t="s">
        <v>366</v>
      </c>
      <c r="C3" s="36" t="s">
        <v>367</v>
      </c>
      <c r="D3" s="36" t="s">
        <v>368</v>
      </c>
      <c r="E3" s="36">
        <v>160</v>
      </c>
      <c r="F3" s="32">
        <v>1.3</v>
      </c>
      <c r="G3" s="32">
        <v>208</v>
      </c>
      <c r="H3" s="136">
        <v>300</v>
      </c>
      <c r="I3" s="30"/>
      <c r="J3" s="31" t="s">
        <v>42</v>
      </c>
      <c r="K3" s="31" t="s">
        <v>42</v>
      </c>
      <c r="L3" s="31" t="s">
        <v>42</v>
      </c>
      <c r="M3" s="31" t="s">
        <v>42</v>
      </c>
      <c r="N3" s="31" t="s">
        <v>42</v>
      </c>
      <c r="O3" s="31" t="s">
        <v>42</v>
      </c>
      <c r="P3" s="31"/>
      <c r="Q3" s="100"/>
      <c r="R3" s="115" t="s">
        <v>98</v>
      </c>
      <c r="S3" s="32"/>
      <c r="T3" s="32"/>
      <c r="U3" s="32"/>
      <c r="V3" s="32"/>
      <c r="W3" s="32"/>
      <c r="X3" s="32"/>
      <c r="Y3" s="32"/>
      <c r="Z3" s="32"/>
      <c r="AA3" s="32"/>
      <c r="AB3" s="136"/>
      <c r="AC3" s="113" t="s">
        <v>365</v>
      </c>
      <c r="AD3" s="115" t="s">
        <v>283</v>
      </c>
      <c r="AE3" s="31" t="s">
        <v>42</v>
      </c>
      <c r="AF3" s="31" t="s">
        <v>284</v>
      </c>
      <c r="AG3" s="148" t="s">
        <v>369</v>
      </c>
      <c r="AH3" s="32" t="s">
        <v>370</v>
      </c>
    </row>
    <row r="4" spans="1:34" s="80" customFormat="1" ht="30.75" customHeight="1" x14ac:dyDescent="0.2">
      <c r="A4" s="45" t="s">
        <v>365</v>
      </c>
      <c r="B4" s="36" t="s">
        <v>366</v>
      </c>
      <c r="C4" s="36" t="s">
        <v>367</v>
      </c>
      <c r="D4" s="36" t="s">
        <v>368</v>
      </c>
      <c r="E4" s="36">
        <v>225</v>
      </c>
      <c r="F4" s="32">
        <v>1.3</v>
      </c>
      <c r="G4" s="32">
        <v>292</v>
      </c>
      <c r="H4" s="136">
        <v>350</v>
      </c>
      <c r="I4" s="30"/>
      <c r="J4" s="31" t="s">
        <v>42</v>
      </c>
      <c r="K4" s="31" t="s">
        <v>42</v>
      </c>
      <c r="L4" s="31" t="s">
        <v>42</v>
      </c>
      <c r="M4" s="31" t="s">
        <v>42</v>
      </c>
      <c r="N4" s="31" t="s">
        <v>42</v>
      </c>
      <c r="O4" s="31" t="s">
        <v>42</v>
      </c>
      <c r="P4" s="31"/>
      <c r="Q4" s="100"/>
      <c r="R4" s="115" t="s">
        <v>98</v>
      </c>
      <c r="S4" s="32"/>
      <c r="T4" s="32"/>
      <c r="U4" s="32"/>
      <c r="V4" s="32"/>
      <c r="W4" s="32"/>
      <c r="X4" s="32"/>
      <c r="Y4" s="32"/>
      <c r="Z4" s="32"/>
      <c r="AA4" s="32"/>
      <c r="AB4" s="136"/>
      <c r="AC4" s="113" t="s">
        <v>365</v>
      </c>
      <c r="AD4" s="115" t="s">
        <v>283</v>
      </c>
      <c r="AE4" s="31" t="s">
        <v>42</v>
      </c>
      <c r="AF4" s="31" t="s">
        <v>284</v>
      </c>
      <c r="AG4" s="148" t="s">
        <v>369</v>
      </c>
      <c r="AH4" s="32" t="s">
        <v>370</v>
      </c>
    </row>
    <row r="5" spans="1:34" s="80" customFormat="1" ht="30.75" customHeight="1" x14ac:dyDescent="0.2">
      <c r="A5" s="45" t="s">
        <v>365</v>
      </c>
      <c r="B5" s="36" t="s">
        <v>366</v>
      </c>
      <c r="C5" s="36" t="s">
        <v>367</v>
      </c>
      <c r="D5" s="36" t="s">
        <v>368</v>
      </c>
      <c r="E5" s="36">
        <v>300</v>
      </c>
      <c r="F5" s="32">
        <v>1.3</v>
      </c>
      <c r="G5" s="32">
        <v>390</v>
      </c>
      <c r="H5" s="136">
        <v>350</v>
      </c>
      <c r="I5" s="30"/>
      <c r="J5" s="31" t="s">
        <v>42</v>
      </c>
      <c r="K5" s="31" t="s">
        <v>42</v>
      </c>
      <c r="L5" s="31" t="s">
        <v>42</v>
      </c>
      <c r="M5" s="31" t="s">
        <v>42</v>
      </c>
      <c r="N5" s="31" t="s">
        <v>42</v>
      </c>
      <c r="O5" s="31" t="s">
        <v>42</v>
      </c>
      <c r="P5" s="31"/>
      <c r="Q5" s="100"/>
      <c r="R5" s="115" t="s">
        <v>98</v>
      </c>
      <c r="S5" s="32"/>
      <c r="T5" s="32"/>
      <c r="U5" s="32"/>
      <c r="V5" s="32"/>
      <c r="W5" s="32"/>
      <c r="X5" s="32"/>
      <c r="Y5" s="32"/>
      <c r="Z5" s="32"/>
      <c r="AA5" s="32"/>
      <c r="AB5" s="136"/>
      <c r="AC5" s="113" t="s">
        <v>365</v>
      </c>
      <c r="AD5" s="115" t="s">
        <v>283</v>
      </c>
      <c r="AE5" s="31" t="s">
        <v>42</v>
      </c>
      <c r="AF5" s="31" t="s">
        <v>284</v>
      </c>
      <c r="AG5" s="148" t="s">
        <v>369</v>
      </c>
      <c r="AH5" s="32" t="s">
        <v>370</v>
      </c>
    </row>
    <row r="6" spans="1:34" s="80" customFormat="1" ht="30.75" customHeight="1" x14ac:dyDescent="0.2">
      <c r="A6" s="45" t="s">
        <v>371</v>
      </c>
      <c r="B6" s="36" t="s">
        <v>372</v>
      </c>
      <c r="C6" s="36" t="s">
        <v>373</v>
      </c>
      <c r="D6" s="36" t="s">
        <v>374</v>
      </c>
      <c r="E6" s="36">
        <v>120</v>
      </c>
      <c r="F6" s="32">
        <v>1.3</v>
      </c>
      <c r="G6" s="32">
        <v>156</v>
      </c>
      <c r="H6" s="136">
        <v>300</v>
      </c>
      <c r="I6" s="30"/>
      <c r="J6" s="31" t="s">
        <v>42</v>
      </c>
      <c r="K6" s="31" t="s">
        <v>42</v>
      </c>
      <c r="L6" s="31" t="s">
        <v>42</v>
      </c>
      <c r="M6" s="31" t="s">
        <v>42</v>
      </c>
      <c r="N6" s="31" t="s">
        <v>42</v>
      </c>
      <c r="O6" s="31" t="s">
        <v>42</v>
      </c>
      <c r="P6" s="31"/>
      <c r="Q6" s="100"/>
      <c r="R6" s="115" t="s">
        <v>98</v>
      </c>
      <c r="S6" s="32"/>
      <c r="T6" s="32"/>
      <c r="U6" s="32"/>
      <c r="V6" s="32"/>
      <c r="W6" s="32"/>
      <c r="X6" s="32"/>
      <c r="Y6" s="32"/>
      <c r="Z6" s="32"/>
      <c r="AA6" s="32"/>
      <c r="AB6" s="136"/>
      <c r="AC6" s="113" t="s">
        <v>371</v>
      </c>
      <c r="AD6" s="115" t="s">
        <v>283</v>
      </c>
      <c r="AE6" s="31" t="s">
        <v>42</v>
      </c>
      <c r="AF6" s="31" t="s">
        <v>284</v>
      </c>
      <c r="AG6" s="148" t="s">
        <v>369</v>
      </c>
      <c r="AH6" s="32" t="s">
        <v>370</v>
      </c>
    </row>
    <row r="7" spans="1:34" s="80" customFormat="1" ht="30.75" customHeight="1" x14ac:dyDescent="0.2">
      <c r="A7" s="45" t="s">
        <v>371</v>
      </c>
      <c r="B7" s="36" t="s">
        <v>372</v>
      </c>
      <c r="C7" s="36" t="s">
        <v>373</v>
      </c>
      <c r="D7" s="36" t="s">
        <v>374</v>
      </c>
      <c r="E7" s="36">
        <v>160</v>
      </c>
      <c r="F7" s="32">
        <v>1.3</v>
      </c>
      <c r="G7" s="32">
        <v>208</v>
      </c>
      <c r="H7" s="136">
        <v>300</v>
      </c>
      <c r="I7" s="30"/>
      <c r="J7" s="31" t="s">
        <v>42</v>
      </c>
      <c r="K7" s="31" t="s">
        <v>42</v>
      </c>
      <c r="L7" s="31" t="s">
        <v>42</v>
      </c>
      <c r="M7" s="31" t="s">
        <v>42</v>
      </c>
      <c r="N7" s="31" t="s">
        <v>42</v>
      </c>
      <c r="O7" s="31" t="s">
        <v>42</v>
      </c>
      <c r="P7" s="31"/>
      <c r="Q7" s="100"/>
      <c r="R7" s="115" t="s">
        <v>98</v>
      </c>
      <c r="S7" s="32"/>
      <c r="T7" s="32"/>
      <c r="U7" s="32"/>
      <c r="V7" s="32"/>
      <c r="W7" s="32"/>
      <c r="X7" s="32"/>
      <c r="Y7" s="32"/>
      <c r="Z7" s="32"/>
      <c r="AA7" s="32"/>
      <c r="AB7" s="136"/>
      <c r="AC7" s="113" t="s">
        <v>371</v>
      </c>
      <c r="AD7" s="115" t="s">
        <v>283</v>
      </c>
      <c r="AE7" s="31" t="s">
        <v>42</v>
      </c>
      <c r="AF7" s="31" t="s">
        <v>284</v>
      </c>
      <c r="AG7" s="148" t="s">
        <v>369</v>
      </c>
      <c r="AH7" s="32" t="s">
        <v>370</v>
      </c>
    </row>
    <row r="8" spans="1:34" s="80" customFormat="1" ht="30.75" customHeight="1" x14ac:dyDescent="0.2">
      <c r="A8" s="45" t="s">
        <v>371</v>
      </c>
      <c r="B8" s="36" t="s">
        <v>372</v>
      </c>
      <c r="C8" s="36" t="s">
        <v>373</v>
      </c>
      <c r="D8" s="36" t="s">
        <v>374</v>
      </c>
      <c r="E8" s="36">
        <v>225</v>
      </c>
      <c r="F8" s="32">
        <v>1.3</v>
      </c>
      <c r="G8" s="32">
        <v>292</v>
      </c>
      <c r="H8" s="136">
        <v>350</v>
      </c>
      <c r="I8" s="30"/>
      <c r="J8" s="31" t="s">
        <v>42</v>
      </c>
      <c r="K8" s="31" t="s">
        <v>42</v>
      </c>
      <c r="L8" s="31" t="s">
        <v>42</v>
      </c>
      <c r="M8" s="31" t="s">
        <v>42</v>
      </c>
      <c r="N8" s="31" t="s">
        <v>42</v>
      </c>
      <c r="O8" s="31" t="s">
        <v>42</v>
      </c>
      <c r="P8" s="31"/>
      <c r="Q8" s="100"/>
      <c r="R8" s="115" t="s">
        <v>98</v>
      </c>
      <c r="S8" s="32"/>
      <c r="T8" s="32"/>
      <c r="U8" s="32"/>
      <c r="V8" s="32"/>
      <c r="W8" s="32"/>
      <c r="X8" s="32"/>
      <c r="Y8" s="32"/>
      <c r="Z8" s="32"/>
      <c r="AA8" s="32"/>
      <c r="AB8" s="136"/>
      <c r="AC8" s="113" t="s">
        <v>371</v>
      </c>
      <c r="AD8" s="115" t="s">
        <v>283</v>
      </c>
      <c r="AE8" s="31" t="s">
        <v>42</v>
      </c>
      <c r="AF8" s="31" t="s">
        <v>284</v>
      </c>
      <c r="AG8" s="148" t="s">
        <v>369</v>
      </c>
      <c r="AH8" s="32" t="s">
        <v>370</v>
      </c>
    </row>
    <row r="9" spans="1:34" s="80" customFormat="1" ht="30.75" customHeight="1" x14ac:dyDescent="0.2">
      <c r="A9" s="45" t="s">
        <v>371</v>
      </c>
      <c r="B9" s="36" t="s">
        <v>372</v>
      </c>
      <c r="C9" s="36" t="s">
        <v>373</v>
      </c>
      <c r="D9" s="36" t="s">
        <v>374</v>
      </c>
      <c r="E9" s="36">
        <v>300</v>
      </c>
      <c r="F9" s="32">
        <v>1.3</v>
      </c>
      <c r="G9" s="32">
        <v>390</v>
      </c>
      <c r="H9" s="136">
        <v>350</v>
      </c>
      <c r="I9" s="30"/>
      <c r="J9" s="31" t="s">
        <v>42</v>
      </c>
      <c r="K9" s="31" t="s">
        <v>42</v>
      </c>
      <c r="L9" s="31" t="s">
        <v>42</v>
      </c>
      <c r="M9" s="31" t="s">
        <v>42</v>
      </c>
      <c r="N9" s="31" t="s">
        <v>42</v>
      </c>
      <c r="O9" s="31" t="s">
        <v>42</v>
      </c>
      <c r="P9" s="31"/>
      <c r="Q9" s="100"/>
      <c r="R9" s="115" t="s">
        <v>98</v>
      </c>
      <c r="S9" s="32"/>
      <c r="T9" s="32"/>
      <c r="U9" s="32"/>
      <c r="V9" s="32"/>
      <c r="W9" s="32"/>
      <c r="X9" s="32"/>
      <c r="Y9" s="32"/>
      <c r="Z9" s="32"/>
      <c r="AA9" s="32"/>
      <c r="AB9" s="136"/>
      <c r="AC9" s="113" t="s">
        <v>371</v>
      </c>
      <c r="AD9" s="115" t="s">
        <v>283</v>
      </c>
      <c r="AE9" s="31" t="s">
        <v>42</v>
      </c>
      <c r="AF9" s="31" t="s">
        <v>284</v>
      </c>
      <c r="AG9" s="148" t="s">
        <v>369</v>
      </c>
      <c r="AH9" s="32" t="s">
        <v>370</v>
      </c>
    </row>
    <row r="10" spans="1:34" s="80" customFormat="1" ht="30.75" customHeight="1" x14ac:dyDescent="0.2">
      <c r="A10" s="45" t="s">
        <v>375</v>
      </c>
      <c r="B10" s="36" t="s">
        <v>376</v>
      </c>
      <c r="C10" s="36" t="s">
        <v>377</v>
      </c>
      <c r="D10" s="36" t="s">
        <v>378</v>
      </c>
      <c r="E10" s="36">
        <v>120</v>
      </c>
      <c r="F10" s="32">
        <v>1.3</v>
      </c>
      <c r="G10" s="32">
        <v>156</v>
      </c>
      <c r="H10" s="136">
        <v>300</v>
      </c>
      <c r="I10" s="30"/>
      <c r="J10" s="31" t="s">
        <v>42</v>
      </c>
      <c r="K10" s="31" t="s">
        <v>42</v>
      </c>
      <c r="L10" s="31" t="s">
        <v>42</v>
      </c>
      <c r="M10" s="31" t="s">
        <v>42</v>
      </c>
      <c r="N10" s="31" t="s">
        <v>42</v>
      </c>
      <c r="O10" s="31" t="s">
        <v>42</v>
      </c>
      <c r="P10" s="31"/>
      <c r="Q10" s="100"/>
      <c r="R10" s="115" t="s">
        <v>98</v>
      </c>
      <c r="S10" s="32"/>
      <c r="T10" s="32"/>
      <c r="U10" s="32"/>
      <c r="V10" s="32"/>
      <c r="W10" s="32"/>
      <c r="X10" s="32"/>
      <c r="Y10" s="32"/>
      <c r="Z10" s="32"/>
      <c r="AA10" s="32"/>
      <c r="AB10" s="136"/>
      <c r="AC10" s="113" t="s">
        <v>375</v>
      </c>
      <c r="AD10" s="115" t="s">
        <v>283</v>
      </c>
      <c r="AE10" s="31" t="s">
        <v>42</v>
      </c>
      <c r="AF10" s="31" t="s">
        <v>284</v>
      </c>
      <c r="AG10" s="148" t="s">
        <v>369</v>
      </c>
      <c r="AH10" s="32" t="s">
        <v>370</v>
      </c>
    </row>
    <row r="11" spans="1:34" s="80" customFormat="1" ht="30.75" customHeight="1" x14ac:dyDescent="0.2">
      <c r="A11" s="45" t="s">
        <v>375</v>
      </c>
      <c r="B11" s="36" t="s">
        <v>376</v>
      </c>
      <c r="C11" s="36" t="s">
        <v>377</v>
      </c>
      <c r="D11" s="36" t="s">
        <v>378</v>
      </c>
      <c r="E11" s="36">
        <v>160</v>
      </c>
      <c r="F11" s="32">
        <v>1.3</v>
      </c>
      <c r="G11" s="32">
        <v>208</v>
      </c>
      <c r="H11" s="136">
        <v>300</v>
      </c>
      <c r="I11" s="30"/>
      <c r="J11" s="31" t="s">
        <v>42</v>
      </c>
      <c r="K11" s="31" t="s">
        <v>42</v>
      </c>
      <c r="L11" s="31" t="s">
        <v>42</v>
      </c>
      <c r="M11" s="31" t="s">
        <v>42</v>
      </c>
      <c r="N11" s="31" t="s">
        <v>42</v>
      </c>
      <c r="O11" s="31" t="s">
        <v>42</v>
      </c>
      <c r="P11" s="31"/>
      <c r="Q11" s="100"/>
      <c r="R11" s="115" t="s">
        <v>98</v>
      </c>
      <c r="S11" s="32"/>
      <c r="T11" s="32"/>
      <c r="U11" s="32"/>
      <c r="V11" s="32"/>
      <c r="W11" s="32"/>
      <c r="X11" s="32"/>
      <c r="Y11" s="32"/>
      <c r="Z11" s="32"/>
      <c r="AA11" s="32"/>
      <c r="AB11" s="136"/>
      <c r="AC11" s="113" t="s">
        <v>375</v>
      </c>
      <c r="AD11" s="115" t="s">
        <v>283</v>
      </c>
      <c r="AE11" s="31" t="s">
        <v>42</v>
      </c>
      <c r="AF11" s="31" t="s">
        <v>284</v>
      </c>
      <c r="AG11" s="148" t="s">
        <v>369</v>
      </c>
      <c r="AH11" s="32" t="s">
        <v>370</v>
      </c>
    </row>
    <row r="12" spans="1:34" s="80" customFormat="1" ht="30.75" customHeight="1" x14ac:dyDescent="0.2">
      <c r="A12" s="45" t="s">
        <v>375</v>
      </c>
      <c r="B12" s="36" t="s">
        <v>376</v>
      </c>
      <c r="C12" s="36" t="s">
        <v>377</v>
      </c>
      <c r="D12" s="36" t="s">
        <v>378</v>
      </c>
      <c r="E12" s="36">
        <v>225</v>
      </c>
      <c r="F12" s="32">
        <v>1.3</v>
      </c>
      <c r="G12" s="32">
        <v>292</v>
      </c>
      <c r="H12" s="136">
        <v>350</v>
      </c>
      <c r="I12" s="30"/>
      <c r="J12" s="31" t="s">
        <v>42</v>
      </c>
      <c r="K12" s="31" t="s">
        <v>42</v>
      </c>
      <c r="L12" s="31" t="s">
        <v>42</v>
      </c>
      <c r="M12" s="31" t="s">
        <v>42</v>
      </c>
      <c r="N12" s="31" t="s">
        <v>42</v>
      </c>
      <c r="O12" s="31" t="s">
        <v>42</v>
      </c>
      <c r="P12" s="31"/>
      <c r="Q12" s="100"/>
      <c r="R12" s="115" t="s">
        <v>98</v>
      </c>
      <c r="S12" s="32"/>
      <c r="T12" s="32"/>
      <c r="U12" s="32"/>
      <c r="V12" s="32"/>
      <c r="W12" s="32"/>
      <c r="X12" s="32"/>
      <c r="Y12" s="32"/>
      <c r="Z12" s="32"/>
      <c r="AA12" s="32"/>
      <c r="AB12" s="136"/>
      <c r="AC12" s="113" t="s">
        <v>375</v>
      </c>
      <c r="AD12" s="115" t="s">
        <v>283</v>
      </c>
      <c r="AE12" s="31" t="s">
        <v>42</v>
      </c>
      <c r="AF12" s="31" t="s">
        <v>284</v>
      </c>
      <c r="AG12" s="148" t="s">
        <v>369</v>
      </c>
      <c r="AH12" s="32" t="s">
        <v>370</v>
      </c>
    </row>
    <row r="13" spans="1:34" s="80" customFormat="1" ht="30.75" customHeight="1" x14ac:dyDescent="0.2">
      <c r="A13" s="45" t="s">
        <v>375</v>
      </c>
      <c r="B13" s="36" t="s">
        <v>376</v>
      </c>
      <c r="C13" s="36" t="s">
        <v>377</v>
      </c>
      <c r="D13" s="36" t="s">
        <v>378</v>
      </c>
      <c r="E13" s="36">
        <v>300</v>
      </c>
      <c r="F13" s="32">
        <v>1.3</v>
      </c>
      <c r="G13" s="32">
        <v>390</v>
      </c>
      <c r="H13" s="136">
        <v>350</v>
      </c>
      <c r="I13" s="30"/>
      <c r="J13" s="31" t="s">
        <v>42</v>
      </c>
      <c r="K13" s="31" t="s">
        <v>42</v>
      </c>
      <c r="L13" s="31" t="s">
        <v>42</v>
      </c>
      <c r="M13" s="31" t="s">
        <v>42</v>
      </c>
      <c r="N13" s="31" t="s">
        <v>42</v>
      </c>
      <c r="O13" s="31" t="s">
        <v>42</v>
      </c>
      <c r="P13" s="31"/>
      <c r="Q13" s="100"/>
      <c r="R13" s="115" t="s">
        <v>98</v>
      </c>
      <c r="S13" s="32"/>
      <c r="T13" s="32"/>
      <c r="U13" s="32"/>
      <c r="V13" s="32"/>
      <c r="W13" s="32"/>
      <c r="X13" s="32"/>
      <c r="Y13" s="32"/>
      <c r="Z13" s="32"/>
      <c r="AA13" s="32"/>
      <c r="AB13" s="136"/>
      <c r="AC13" s="113" t="s">
        <v>375</v>
      </c>
      <c r="AD13" s="115" t="s">
        <v>283</v>
      </c>
      <c r="AE13" s="31" t="s">
        <v>42</v>
      </c>
      <c r="AF13" s="31" t="s">
        <v>284</v>
      </c>
      <c r="AG13" s="148" t="s">
        <v>369</v>
      </c>
      <c r="AH13" s="32" t="s">
        <v>370</v>
      </c>
    </row>
    <row r="14" spans="1:34" s="80" customFormat="1" ht="30.75" customHeight="1" x14ac:dyDescent="0.2">
      <c r="A14" s="45" t="s">
        <v>379</v>
      </c>
      <c r="B14" s="36" t="s">
        <v>380</v>
      </c>
      <c r="C14" s="36" t="s">
        <v>381</v>
      </c>
      <c r="D14" s="36" t="s">
        <v>382</v>
      </c>
      <c r="E14" s="36">
        <v>120</v>
      </c>
      <c r="F14" s="32">
        <v>1.3</v>
      </c>
      <c r="G14" s="32">
        <v>156</v>
      </c>
      <c r="H14" s="136">
        <v>300</v>
      </c>
      <c r="I14" s="30"/>
      <c r="J14" s="31" t="s">
        <v>42</v>
      </c>
      <c r="K14" s="31" t="s">
        <v>42</v>
      </c>
      <c r="L14" s="31" t="s">
        <v>42</v>
      </c>
      <c r="M14" s="31" t="s">
        <v>42</v>
      </c>
      <c r="N14" s="31" t="s">
        <v>42</v>
      </c>
      <c r="O14" s="31" t="s">
        <v>42</v>
      </c>
      <c r="P14" s="31"/>
      <c r="Q14" s="100"/>
      <c r="R14" s="115" t="s">
        <v>98</v>
      </c>
      <c r="S14" s="32"/>
      <c r="T14" s="32"/>
      <c r="U14" s="32"/>
      <c r="V14" s="32"/>
      <c r="W14" s="32"/>
      <c r="X14" s="32"/>
      <c r="Y14" s="32"/>
      <c r="Z14" s="32"/>
      <c r="AA14" s="32"/>
      <c r="AB14" s="136"/>
      <c r="AC14" s="113" t="s">
        <v>379</v>
      </c>
      <c r="AD14" s="115" t="s">
        <v>283</v>
      </c>
      <c r="AE14" s="31" t="s">
        <v>42</v>
      </c>
      <c r="AF14" s="31" t="s">
        <v>284</v>
      </c>
      <c r="AG14" s="148" t="s">
        <v>369</v>
      </c>
      <c r="AH14" s="32" t="s">
        <v>370</v>
      </c>
    </row>
    <row r="15" spans="1:34" s="80" customFormat="1" ht="30.75" customHeight="1" x14ac:dyDescent="0.2">
      <c r="A15" s="45" t="s">
        <v>379</v>
      </c>
      <c r="B15" s="36" t="s">
        <v>380</v>
      </c>
      <c r="C15" s="36" t="s">
        <v>381</v>
      </c>
      <c r="D15" s="36" t="s">
        <v>382</v>
      </c>
      <c r="E15" s="36">
        <v>160</v>
      </c>
      <c r="F15" s="32">
        <v>1.3</v>
      </c>
      <c r="G15" s="32">
        <v>208</v>
      </c>
      <c r="H15" s="136">
        <v>300</v>
      </c>
      <c r="I15" s="30"/>
      <c r="J15" s="31" t="s">
        <v>42</v>
      </c>
      <c r="K15" s="31" t="s">
        <v>42</v>
      </c>
      <c r="L15" s="31" t="s">
        <v>42</v>
      </c>
      <c r="M15" s="31" t="s">
        <v>42</v>
      </c>
      <c r="N15" s="31" t="s">
        <v>42</v>
      </c>
      <c r="O15" s="31" t="s">
        <v>42</v>
      </c>
      <c r="P15" s="31"/>
      <c r="Q15" s="100"/>
      <c r="R15" s="115" t="s">
        <v>98</v>
      </c>
      <c r="S15" s="32"/>
      <c r="T15" s="32"/>
      <c r="U15" s="32"/>
      <c r="V15" s="32"/>
      <c r="W15" s="32"/>
      <c r="X15" s="32"/>
      <c r="Y15" s="32"/>
      <c r="Z15" s="32"/>
      <c r="AA15" s="32"/>
      <c r="AB15" s="136"/>
      <c r="AC15" s="113" t="s">
        <v>379</v>
      </c>
      <c r="AD15" s="115" t="s">
        <v>283</v>
      </c>
      <c r="AE15" s="31" t="s">
        <v>42</v>
      </c>
      <c r="AF15" s="31" t="s">
        <v>284</v>
      </c>
      <c r="AG15" s="148" t="s">
        <v>369</v>
      </c>
      <c r="AH15" s="32" t="s">
        <v>370</v>
      </c>
    </row>
    <row r="16" spans="1:34" s="80" customFormat="1" ht="30.75" customHeight="1" x14ac:dyDescent="0.2">
      <c r="A16" s="45" t="s">
        <v>379</v>
      </c>
      <c r="B16" s="36" t="s">
        <v>380</v>
      </c>
      <c r="C16" s="36" t="s">
        <v>381</v>
      </c>
      <c r="D16" s="36" t="s">
        <v>382</v>
      </c>
      <c r="E16" s="36">
        <v>225</v>
      </c>
      <c r="F16" s="32">
        <v>1.3</v>
      </c>
      <c r="G16" s="32">
        <v>292</v>
      </c>
      <c r="H16" s="136">
        <v>350</v>
      </c>
      <c r="I16" s="30"/>
      <c r="J16" s="31" t="s">
        <v>42</v>
      </c>
      <c r="K16" s="31" t="s">
        <v>42</v>
      </c>
      <c r="L16" s="31" t="s">
        <v>42</v>
      </c>
      <c r="M16" s="31" t="s">
        <v>42</v>
      </c>
      <c r="N16" s="31" t="s">
        <v>42</v>
      </c>
      <c r="O16" s="31" t="s">
        <v>42</v>
      </c>
      <c r="P16" s="31"/>
      <c r="Q16" s="100"/>
      <c r="R16" s="115" t="s">
        <v>98</v>
      </c>
      <c r="S16" s="32"/>
      <c r="T16" s="32"/>
      <c r="U16" s="32"/>
      <c r="V16" s="32"/>
      <c r="W16" s="32"/>
      <c r="X16" s="32"/>
      <c r="Y16" s="32"/>
      <c r="Z16" s="32"/>
      <c r="AA16" s="32"/>
      <c r="AB16" s="136"/>
      <c r="AC16" s="113" t="s">
        <v>379</v>
      </c>
      <c r="AD16" s="115" t="s">
        <v>283</v>
      </c>
      <c r="AE16" s="31" t="s">
        <v>42</v>
      </c>
      <c r="AF16" s="31" t="s">
        <v>284</v>
      </c>
      <c r="AG16" s="148" t="s">
        <v>369</v>
      </c>
      <c r="AH16" s="32" t="s">
        <v>370</v>
      </c>
    </row>
    <row r="17" spans="1:34" s="80" customFormat="1" ht="30.75" customHeight="1" x14ac:dyDescent="0.2">
      <c r="A17" s="45" t="s">
        <v>379</v>
      </c>
      <c r="B17" s="36" t="s">
        <v>380</v>
      </c>
      <c r="C17" s="36" t="s">
        <v>381</v>
      </c>
      <c r="D17" s="36" t="s">
        <v>382</v>
      </c>
      <c r="E17" s="36">
        <v>300</v>
      </c>
      <c r="F17" s="32">
        <v>1.3</v>
      </c>
      <c r="G17" s="32">
        <v>390</v>
      </c>
      <c r="H17" s="136">
        <v>350</v>
      </c>
      <c r="I17" s="30"/>
      <c r="J17" s="31" t="s">
        <v>42</v>
      </c>
      <c r="K17" s="31" t="s">
        <v>42</v>
      </c>
      <c r="L17" s="31" t="s">
        <v>42</v>
      </c>
      <c r="M17" s="31" t="s">
        <v>42</v>
      </c>
      <c r="N17" s="31" t="s">
        <v>42</v>
      </c>
      <c r="O17" s="31" t="s">
        <v>42</v>
      </c>
      <c r="P17" s="31"/>
      <c r="Q17" s="100"/>
      <c r="R17" s="115" t="s">
        <v>98</v>
      </c>
      <c r="S17" s="32"/>
      <c r="T17" s="32"/>
      <c r="U17" s="32"/>
      <c r="V17" s="32"/>
      <c r="W17" s="32"/>
      <c r="X17" s="32"/>
      <c r="Y17" s="32"/>
      <c r="Z17" s="32"/>
      <c r="AA17" s="32"/>
      <c r="AB17" s="136"/>
      <c r="AC17" s="113" t="s">
        <v>379</v>
      </c>
      <c r="AD17" s="115" t="s">
        <v>283</v>
      </c>
      <c r="AE17" s="31" t="s">
        <v>42</v>
      </c>
      <c r="AF17" s="31" t="s">
        <v>284</v>
      </c>
      <c r="AG17" s="148" t="s">
        <v>369</v>
      </c>
      <c r="AH17" s="32" t="s">
        <v>370</v>
      </c>
    </row>
    <row r="18" spans="1:34" s="80" customFormat="1" ht="30.75" customHeight="1" x14ac:dyDescent="0.2">
      <c r="A18" s="45" t="s">
        <v>383</v>
      </c>
      <c r="B18" s="36" t="s">
        <v>384</v>
      </c>
      <c r="C18" s="36" t="s">
        <v>385</v>
      </c>
      <c r="D18" s="36" t="s">
        <v>386</v>
      </c>
      <c r="E18" s="36">
        <v>120</v>
      </c>
      <c r="F18" s="32">
        <v>1.3</v>
      </c>
      <c r="G18" s="32">
        <v>156</v>
      </c>
      <c r="H18" s="136">
        <v>300</v>
      </c>
      <c r="I18" s="30"/>
      <c r="J18" s="31" t="s">
        <v>42</v>
      </c>
      <c r="K18" s="31" t="s">
        <v>42</v>
      </c>
      <c r="L18" s="31" t="s">
        <v>42</v>
      </c>
      <c r="M18" s="31" t="s">
        <v>42</v>
      </c>
      <c r="N18" s="31" t="s">
        <v>42</v>
      </c>
      <c r="O18" s="31" t="s">
        <v>42</v>
      </c>
      <c r="P18" s="31"/>
      <c r="Q18" s="100"/>
      <c r="R18" s="115" t="s">
        <v>98</v>
      </c>
      <c r="S18" s="32"/>
      <c r="T18" s="32"/>
      <c r="U18" s="32"/>
      <c r="V18" s="32"/>
      <c r="W18" s="32"/>
      <c r="X18" s="32"/>
      <c r="Y18" s="32"/>
      <c r="Z18" s="32"/>
      <c r="AA18" s="32"/>
      <c r="AB18" s="136"/>
      <c r="AC18" s="113" t="s">
        <v>383</v>
      </c>
      <c r="AD18" s="115" t="s">
        <v>283</v>
      </c>
      <c r="AE18" s="31" t="s">
        <v>42</v>
      </c>
      <c r="AF18" s="31" t="s">
        <v>284</v>
      </c>
      <c r="AG18" s="148" t="s">
        <v>369</v>
      </c>
      <c r="AH18" s="32" t="s">
        <v>370</v>
      </c>
    </row>
    <row r="19" spans="1:34" s="80" customFormat="1" ht="30.75" customHeight="1" x14ac:dyDescent="0.2">
      <c r="A19" s="45" t="s">
        <v>383</v>
      </c>
      <c r="B19" s="36" t="s">
        <v>384</v>
      </c>
      <c r="C19" s="36" t="s">
        <v>385</v>
      </c>
      <c r="D19" s="36" t="s">
        <v>386</v>
      </c>
      <c r="E19" s="36">
        <v>160</v>
      </c>
      <c r="F19" s="32">
        <v>1.3</v>
      </c>
      <c r="G19" s="32">
        <v>208</v>
      </c>
      <c r="H19" s="136">
        <v>300</v>
      </c>
      <c r="I19" s="30"/>
      <c r="J19" s="31" t="s">
        <v>42</v>
      </c>
      <c r="K19" s="31" t="s">
        <v>42</v>
      </c>
      <c r="L19" s="31" t="s">
        <v>42</v>
      </c>
      <c r="M19" s="31" t="s">
        <v>42</v>
      </c>
      <c r="N19" s="31" t="s">
        <v>42</v>
      </c>
      <c r="O19" s="31" t="s">
        <v>42</v>
      </c>
      <c r="P19" s="31"/>
      <c r="Q19" s="100"/>
      <c r="R19" s="115" t="s">
        <v>98</v>
      </c>
      <c r="S19" s="32"/>
      <c r="T19" s="32"/>
      <c r="U19" s="32"/>
      <c r="V19" s="32"/>
      <c r="W19" s="32"/>
      <c r="X19" s="32"/>
      <c r="Y19" s="32"/>
      <c r="Z19" s="32"/>
      <c r="AA19" s="32"/>
      <c r="AB19" s="136"/>
      <c r="AC19" s="113" t="s">
        <v>383</v>
      </c>
      <c r="AD19" s="115" t="s">
        <v>283</v>
      </c>
      <c r="AE19" s="31" t="s">
        <v>42</v>
      </c>
      <c r="AF19" s="31" t="s">
        <v>284</v>
      </c>
      <c r="AG19" s="148" t="s">
        <v>369</v>
      </c>
      <c r="AH19" s="32" t="s">
        <v>370</v>
      </c>
    </row>
    <row r="20" spans="1:34" s="80" customFormat="1" ht="30.75" customHeight="1" x14ac:dyDescent="0.2">
      <c r="A20" s="45" t="s">
        <v>383</v>
      </c>
      <c r="B20" s="36" t="s">
        <v>384</v>
      </c>
      <c r="C20" s="36" t="s">
        <v>385</v>
      </c>
      <c r="D20" s="36" t="s">
        <v>386</v>
      </c>
      <c r="E20" s="36">
        <v>225</v>
      </c>
      <c r="F20" s="32">
        <v>1.3</v>
      </c>
      <c r="G20" s="32">
        <v>292</v>
      </c>
      <c r="H20" s="136">
        <v>350</v>
      </c>
      <c r="I20" s="30"/>
      <c r="J20" s="31" t="s">
        <v>42</v>
      </c>
      <c r="K20" s="31" t="s">
        <v>42</v>
      </c>
      <c r="L20" s="31" t="s">
        <v>42</v>
      </c>
      <c r="M20" s="31" t="s">
        <v>42</v>
      </c>
      <c r="N20" s="31" t="s">
        <v>42</v>
      </c>
      <c r="O20" s="31" t="s">
        <v>42</v>
      </c>
      <c r="P20" s="31"/>
      <c r="Q20" s="100"/>
      <c r="R20" s="115" t="s">
        <v>98</v>
      </c>
      <c r="S20" s="32"/>
      <c r="T20" s="32"/>
      <c r="U20" s="32"/>
      <c r="V20" s="32"/>
      <c r="W20" s="32"/>
      <c r="X20" s="32"/>
      <c r="Y20" s="32"/>
      <c r="Z20" s="32"/>
      <c r="AA20" s="32"/>
      <c r="AB20" s="136"/>
      <c r="AC20" s="113" t="s">
        <v>383</v>
      </c>
      <c r="AD20" s="115" t="s">
        <v>283</v>
      </c>
      <c r="AE20" s="31" t="s">
        <v>42</v>
      </c>
      <c r="AF20" s="31" t="s">
        <v>284</v>
      </c>
      <c r="AG20" s="148" t="s">
        <v>369</v>
      </c>
      <c r="AH20" s="32" t="s">
        <v>370</v>
      </c>
    </row>
    <row r="21" spans="1:34" s="80" customFormat="1" ht="30.75" customHeight="1" x14ac:dyDescent="0.2">
      <c r="A21" s="45" t="s">
        <v>383</v>
      </c>
      <c r="B21" s="36" t="s">
        <v>384</v>
      </c>
      <c r="C21" s="36" t="s">
        <v>385</v>
      </c>
      <c r="D21" s="36" t="s">
        <v>386</v>
      </c>
      <c r="E21" s="36">
        <v>300</v>
      </c>
      <c r="F21" s="32">
        <v>1.3</v>
      </c>
      <c r="G21" s="32">
        <v>390</v>
      </c>
      <c r="H21" s="136">
        <v>350</v>
      </c>
      <c r="I21" s="30"/>
      <c r="J21" s="31" t="s">
        <v>42</v>
      </c>
      <c r="K21" s="31" t="s">
        <v>42</v>
      </c>
      <c r="L21" s="31" t="s">
        <v>42</v>
      </c>
      <c r="M21" s="31" t="s">
        <v>42</v>
      </c>
      <c r="N21" s="31" t="s">
        <v>42</v>
      </c>
      <c r="O21" s="31" t="s">
        <v>42</v>
      </c>
      <c r="P21" s="31"/>
      <c r="Q21" s="100"/>
      <c r="R21" s="115" t="s">
        <v>98</v>
      </c>
      <c r="S21" s="32"/>
      <c r="T21" s="32"/>
      <c r="U21" s="32"/>
      <c r="V21" s="32"/>
      <c r="W21" s="32"/>
      <c r="X21" s="32"/>
      <c r="Y21" s="32"/>
      <c r="Z21" s="32"/>
      <c r="AA21" s="32"/>
      <c r="AB21" s="136"/>
      <c r="AC21" s="113" t="s">
        <v>383</v>
      </c>
      <c r="AD21" s="115" t="s">
        <v>283</v>
      </c>
      <c r="AE21" s="31" t="s">
        <v>42</v>
      </c>
      <c r="AF21" s="31" t="s">
        <v>284</v>
      </c>
      <c r="AG21" s="148" t="s">
        <v>369</v>
      </c>
      <c r="AH21" s="32" t="s">
        <v>370</v>
      </c>
    </row>
    <row r="22" spans="1:34" s="80" customFormat="1" ht="30.75" customHeight="1" x14ac:dyDescent="0.2">
      <c r="A22" s="45" t="s">
        <v>387</v>
      </c>
      <c r="B22" s="36" t="s">
        <v>388</v>
      </c>
      <c r="C22" s="36" t="s">
        <v>389</v>
      </c>
      <c r="D22" s="36" t="s">
        <v>390</v>
      </c>
      <c r="E22" s="36">
        <v>120</v>
      </c>
      <c r="F22" s="32">
        <v>1.3</v>
      </c>
      <c r="G22" s="32">
        <v>156</v>
      </c>
      <c r="H22" s="136">
        <v>300</v>
      </c>
      <c r="I22" s="30"/>
      <c r="J22" s="31" t="s">
        <v>42</v>
      </c>
      <c r="K22" s="31" t="s">
        <v>42</v>
      </c>
      <c r="L22" s="31" t="s">
        <v>42</v>
      </c>
      <c r="M22" s="31" t="s">
        <v>42</v>
      </c>
      <c r="N22" s="31" t="s">
        <v>42</v>
      </c>
      <c r="O22" s="31" t="s">
        <v>42</v>
      </c>
      <c r="P22" s="31"/>
      <c r="Q22" s="100"/>
      <c r="R22" s="115" t="s">
        <v>98</v>
      </c>
      <c r="S22" s="32"/>
      <c r="T22" s="32"/>
      <c r="U22" s="32"/>
      <c r="V22" s="32"/>
      <c r="W22" s="32"/>
      <c r="X22" s="32"/>
      <c r="Y22" s="32"/>
      <c r="Z22" s="32"/>
      <c r="AA22" s="32"/>
      <c r="AB22" s="136"/>
      <c r="AC22" s="113" t="s">
        <v>387</v>
      </c>
      <c r="AD22" s="115" t="s">
        <v>283</v>
      </c>
      <c r="AE22" s="31" t="s">
        <v>42</v>
      </c>
      <c r="AF22" s="31" t="s">
        <v>284</v>
      </c>
      <c r="AG22" s="148" t="s">
        <v>369</v>
      </c>
      <c r="AH22" s="32" t="s">
        <v>370</v>
      </c>
    </row>
    <row r="23" spans="1:34" s="80" customFormat="1" ht="30.75" customHeight="1" x14ac:dyDescent="0.2">
      <c r="A23" s="45" t="s">
        <v>387</v>
      </c>
      <c r="B23" s="36" t="s">
        <v>388</v>
      </c>
      <c r="C23" s="36" t="s">
        <v>389</v>
      </c>
      <c r="D23" s="36" t="s">
        <v>390</v>
      </c>
      <c r="E23" s="36">
        <v>160</v>
      </c>
      <c r="F23" s="32">
        <v>1.3</v>
      </c>
      <c r="G23" s="32">
        <v>208</v>
      </c>
      <c r="H23" s="136">
        <v>300</v>
      </c>
      <c r="I23" s="30"/>
      <c r="J23" s="31" t="s">
        <v>42</v>
      </c>
      <c r="K23" s="31" t="s">
        <v>42</v>
      </c>
      <c r="L23" s="31" t="s">
        <v>42</v>
      </c>
      <c r="M23" s="31" t="s">
        <v>42</v>
      </c>
      <c r="N23" s="31" t="s">
        <v>42</v>
      </c>
      <c r="O23" s="31" t="s">
        <v>42</v>
      </c>
      <c r="P23" s="31"/>
      <c r="Q23" s="100"/>
      <c r="R23" s="115" t="s">
        <v>98</v>
      </c>
      <c r="S23" s="32"/>
      <c r="T23" s="32"/>
      <c r="U23" s="32"/>
      <c r="V23" s="32"/>
      <c r="W23" s="32"/>
      <c r="X23" s="32"/>
      <c r="Y23" s="32"/>
      <c r="Z23" s="32"/>
      <c r="AA23" s="32"/>
      <c r="AB23" s="136"/>
      <c r="AC23" s="113" t="s">
        <v>387</v>
      </c>
      <c r="AD23" s="115" t="s">
        <v>283</v>
      </c>
      <c r="AE23" s="31" t="s">
        <v>42</v>
      </c>
      <c r="AF23" s="31" t="s">
        <v>284</v>
      </c>
      <c r="AG23" s="148" t="s">
        <v>369</v>
      </c>
      <c r="AH23" s="32" t="s">
        <v>370</v>
      </c>
    </row>
    <row r="24" spans="1:34" s="80" customFormat="1" ht="30.75" customHeight="1" x14ac:dyDescent="0.2">
      <c r="A24" s="45" t="s">
        <v>387</v>
      </c>
      <c r="B24" s="36" t="s">
        <v>388</v>
      </c>
      <c r="C24" s="36" t="s">
        <v>389</v>
      </c>
      <c r="D24" s="36" t="s">
        <v>390</v>
      </c>
      <c r="E24" s="36">
        <v>225</v>
      </c>
      <c r="F24" s="32">
        <v>1.3</v>
      </c>
      <c r="G24" s="32">
        <v>292</v>
      </c>
      <c r="H24" s="136">
        <v>350</v>
      </c>
      <c r="I24" s="30"/>
      <c r="J24" s="31" t="s">
        <v>42</v>
      </c>
      <c r="K24" s="31" t="s">
        <v>42</v>
      </c>
      <c r="L24" s="31" t="s">
        <v>42</v>
      </c>
      <c r="M24" s="31" t="s">
        <v>42</v>
      </c>
      <c r="N24" s="31" t="s">
        <v>42</v>
      </c>
      <c r="O24" s="31" t="s">
        <v>42</v>
      </c>
      <c r="P24" s="31"/>
      <c r="Q24" s="100"/>
      <c r="R24" s="115" t="s">
        <v>98</v>
      </c>
      <c r="S24" s="32"/>
      <c r="T24" s="32"/>
      <c r="U24" s="32"/>
      <c r="V24" s="32"/>
      <c r="W24" s="32"/>
      <c r="X24" s="32"/>
      <c r="Y24" s="32"/>
      <c r="Z24" s="32"/>
      <c r="AA24" s="32"/>
      <c r="AB24" s="136"/>
      <c r="AC24" s="113" t="s">
        <v>387</v>
      </c>
      <c r="AD24" s="115" t="s">
        <v>283</v>
      </c>
      <c r="AE24" s="31" t="s">
        <v>42</v>
      </c>
      <c r="AF24" s="31" t="s">
        <v>284</v>
      </c>
      <c r="AG24" s="148" t="s">
        <v>369</v>
      </c>
      <c r="AH24" s="32" t="s">
        <v>370</v>
      </c>
    </row>
    <row r="25" spans="1:34" s="80" customFormat="1" ht="30.75" customHeight="1" x14ac:dyDescent="0.2">
      <c r="A25" s="45" t="s">
        <v>387</v>
      </c>
      <c r="B25" s="36" t="s">
        <v>388</v>
      </c>
      <c r="C25" s="36" t="s">
        <v>389</v>
      </c>
      <c r="D25" s="36" t="s">
        <v>390</v>
      </c>
      <c r="E25" s="36">
        <v>300</v>
      </c>
      <c r="F25" s="32">
        <v>1.3</v>
      </c>
      <c r="G25" s="32">
        <v>390</v>
      </c>
      <c r="H25" s="136">
        <v>350</v>
      </c>
      <c r="I25" s="30"/>
      <c r="J25" s="31" t="s">
        <v>42</v>
      </c>
      <c r="K25" s="31" t="s">
        <v>42</v>
      </c>
      <c r="L25" s="31" t="s">
        <v>42</v>
      </c>
      <c r="M25" s="31" t="s">
        <v>42</v>
      </c>
      <c r="N25" s="31" t="s">
        <v>42</v>
      </c>
      <c r="O25" s="31" t="s">
        <v>42</v>
      </c>
      <c r="P25" s="31"/>
      <c r="Q25" s="100"/>
      <c r="R25" s="115" t="s">
        <v>98</v>
      </c>
      <c r="S25" s="32"/>
      <c r="T25" s="32"/>
      <c r="U25" s="32"/>
      <c r="V25" s="32"/>
      <c r="W25" s="32"/>
      <c r="X25" s="32"/>
      <c r="Y25" s="32"/>
      <c r="Z25" s="32"/>
      <c r="AA25" s="32"/>
      <c r="AB25" s="136"/>
      <c r="AC25" s="113" t="s">
        <v>387</v>
      </c>
      <c r="AD25" s="115" t="s">
        <v>283</v>
      </c>
      <c r="AE25" s="31" t="s">
        <v>42</v>
      </c>
      <c r="AF25" s="31" t="s">
        <v>284</v>
      </c>
      <c r="AG25" s="148" t="s">
        <v>369</v>
      </c>
      <c r="AH25" s="32" t="s">
        <v>370</v>
      </c>
    </row>
    <row r="26" spans="1:34" s="80" customFormat="1" ht="30.75" customHeight="1" x14ac:dyDescent="0.2">
      <c r="A26" s="45" t="s">
        <v>391</v>
      </c>
      <c r="B26" s="36" t="s">
        <v>392</v>
      </c>
      <c r="C26" s="36" t="s">
        <v>393</v>
      </c>
      <c r="D26" s="36" t="s">
        <v>394</v>
      </c>
      <c r="E26" s="36">
        <v>120</v>
      </c>
      <c r="F26" s="32">
        <v>1.3</v>
      </c>
      <c r="G26" s="32">
        <v>156</v>
      </c>
      <c r="H26" s="136">
        <v>300</v>
      </c>
      <c r="I26" s="30"/>
      <c r="J26" s="31" t="s">
        <v>42</v>
      </c>
      <c r="K26" s="31" t="s">
        <v>42</v>
      </c>
      <c r="L26" s="31" t="s">
        <v>42</v>
      </c>
      <c r="M26" s="31" t="s">
        <v>42</v>
      </c>
      <c r="N26" s="31" t="s">
        <v>42</v>
      </c>
      <c r="O26" s="31" t="s">
        <v>42</v>
      </c>
      <c r="P26" s="31"/>
      <c r="Q26" s="100"/>
      <c r="R26" s="115" t="s">
        <v>98</v>
      </c>
      <c r="S26" s="32"/>
      <c r="T26" s="32"/>
      <c r="U26" s="32"/>
      <c r="V26" s="32"/>
      <c r="W26" s="32"/>
      <c r="X26" s="32"/>
      <c r="Y26" s="32"/>
      <c r="Z26" s="32"/>
      <c r="AA26" s="32"/>
      <c r="AB26" s="136"/>
      <c r="AC26" s="113" t="s">
        <v>391</v>
      </c>
      <c r="AD26" s="115" t="s">
        <v>283</v>
      </c>
      <c r="AE26" s="31" t="s">
        <v>42</v>
      </c>
      <c r="AF26" s="31" t="s">
        <v>284</v>
      </c>
      <c r="AG26" s="148" t="s">
        <v>369</v>
      </c>
      <c r="AH26" s="32" t="s">
        <v>370</v>
      </c>
    </row>
    <row r="27" spans="1:34" s="80" customFormat="1" ht="30.75" customHeight="1" x14ac:dyDescent="0.2">
      <c r="A27" s="45" t="s">
        <v>391</v>
      </c>
      <c r="B27" s="36" t="s">
        <v>392</v>
      </c>
      <c r="C27" s="36" t="s">
        <v>393</v>
      </c>
      <c r="D27" s="36" t="s">
        <v>394</v>
      </c>
      <c r="E27" s="36">
        <v>160</v>
      </c>
      <c r="F27" s="32">
        <v>1.3</v>
      </c>
      <c r="G27" s="32">
        <v>208</v>
      </c>
      <c r="H27" s="136">
        <v>300</v>
      </c>
      <c r="I27" s="30"/>
      <c r="J27" s="31" t="s">
        <v>42</v>
      </c>
      <c r="K27" s="31" t="s">
        <v>42</v>
      </c>
      <c r="L27" s="31" t="s">
        <v>42</v>
      </c>
      <c r="M27" s="31" t="s">
        <v>42</v>
      </c>
      <c r="N27" s="31" t="s">
        <v>42</v>
      </c>
      <c r="O27" s="31" t="s">
        <v>42</v>
      </c>
      <c r="P27" s="31"/>
      <c r="Q27" s="100"/>
      <c r="R27" s="115" t="s">
        <v>98</v>
      </c>
      <c r="S27" s="32"/>
      <c r="T27" s="32"/>
      <c r="U27" s="32"/>
      <c r="V27" s="32"/>
      <c r="W27" s="32"/>
      <c r="X27" s="32"/>
      <c r="Y27" s="32"/>
      <c r="Z27" s="32"/>
      <c r="AA27" s="32"/>
      <c r="AB27" s="136"/>
      <c r="AC27" s="113" t="s">
        <v>391</v>
      </c>
      <c r="AD27" s="115" t="s">
        <v>283</v>
      </c>
      <c r="AE27" s="31" t="s">
        <v>42</v>
      </c>
      <c r="AF27" s="31" t="s">
        <v>284</v>
      </c>
      <c r="AG27" s="148" t="s">
        <v>369</v>
      </c>
      <c r="AH27" s="32" t="s">
        <v>370</v>
      </c>
    </row>
    <row r="28" spans="1:34" s="80" customFormat="1" ht="30.75" customHeight="1" x14ac:dyDescent="0.2">
      <c r="A28" s="45" t="s">
        <v>391</v>
      </c>
      <c r="B28" s="36" t="s">
        <v>392</v>
      </c>
      <c r="C28" s="36" t="s">
        <v>393</v>
      </c>
      <c r="D28" s="36" t="s">
        <v>394</v>
      </c>
      <c r="E28" s="36">
        <v>225</v>
      </c>
      <c r="F28" s="32">
        <v>1.3</v>
      </c>
      <c r="G28" s="32">
        <v>292</v>
      </c>
      <c r="H28" s="136">
        <v>350</v>
      </c>
      <c r="I28" s="30"/>
      <c r="J28" s="31" t="s">
        <v>42</v>
      </c>
      <c r="K28" s="31" t="s">
        <v>42</v>
      </c>
      <c r="L28" s="31" t="s">
        <v>42</v>
      </c>
      <c r="M28" s="31" t="s">
        <v>42</v>
      </c>
      <c r="N28" s="31" t="s">
        <v>42</v>
      </c>
      <c r="O28" s="31" t="s">
        <v>42</v>
      </c>
      <c r="P28" s="31"/>
      <c r="Q28" s="100"/>
      <c r="R28" s="115" t="s">
        <v>98</v>
      </c>
      <c r="S28" s="32"/>
      <c r="T28" s="32"/>
      <c r="U28" s="32"/>
      <c r="V28" s="32"/>
      <c r="W28" s="32"/>
      <c r="X28" s="32"/>
      <c r="Y28" s="32"/>
      <c r="Z28" s="32"/>
      <c r="AA28" s="32"/>
      <c r="AB28" s="136"/>
      <c r="AC28" s="113" t="s">
        <v>391</v>
      </c>
      <c r="AD28" s="115" t="s">
        <v>283</v>
      </c>
      <c r="AE28" s="31" t="s">
        <v>42</v>
      </c>
      <c r="AF28" s="31" t="s">
        <v>284</v>
      </c>
      <c r="AG28" s="148" t="s">
        <v>369</v>
      </c>
      <c r="AH28" s="32" t="s">
        <v>370</v>
      </c>
    </row>
    <row r="29" spans="1:34" s="80" customFormat="1" ht="30.75" customHeight="1" x14ac:dyDescent="0.2">
      <c r="A29" s="45" t="s">
        <v>391</v>
      </c>
      <c r="B29" s="36" t="s">
        <v>392</v>
      </c>
      <c r="C29" s="36" t="s">
        <v>393</v>
      </c>
      <c r="D29" s="36" t="s">
        <v>394</v>
      </c>
      <c r="E29" s="36">
        <v>300</v>
      </c>
      <c r="F29" s="32">
        <v>1.3</v>
      </c>
      <c r="G29" s="32">
        <v>390</v>
      </c>
      <c r="H29" s="136">
        <v>350</v>
      </c>
      <c r="I29" s="30"/>
      <c r="J29" s="31" t="s">
        <v>42</v>
      </c>
      <c r="K29" s="31" t="s">
        <v>42</v>
      </c>
      <c r="L29" s="31" t="s">
        <v>42</v>
      </c>
      <c r="M29" s="31" t="s">
        <v>42</v>
      </c>
      <c r="N29" s="31" t="s">
        <v>42</v>
      </c>
      <c r="O29" s="31" t="s">
        <v>42</v>
      </c>
      <c r="P29" s="31"/>
      <c r="Q29" s="100"/>
      <c r="R29" s="115" t="s">
        <v>98</v>
      </c>
      <c r="S29" s="32"/>
      <c r="T29" s="32"/>
      <c r="U29" s="32"/>
      <c r="V29" s="32"/>
      <c r="W29" s="32"/>
      <c r="X29" s="32"/>
      <c r="Y29" s="32"/>
      <c r="Z29" s="32"/>
      <c r="AA29" s="32"/>
      <c r="AB29" s="136"/>
      <c r="AC29" s="113" t="s">
        <v>391</v>
      </c>
      <c r="AD29" s="115" t="s">
        <v>283</v>
      </c>
      <c r="AE29" s="31" t="s">
        <v>42</v>
      </c>
      <c r="AF29" s="31" t="s">
        <v>284</v>
      </c>
      <c r="AG29" s="148" t="s">
        <v>369</v>
      </c>
      <c r="AH29" s="32" t="s">
        <v>370</v>
      </c>
    </row>
    <row r="30" spans="1:34" s="80" customFormat="1" ht="30.75" customHeight="1" x14ac:dyDescent="0.2">
      <c r="A30" s="45" t="s">
        <v>395</v>
      </c>
      <c r="B30" s="36" t="s">
        <v>396</v>
      </c>
      <c r="C30" s="36" t="s">
        <v>397</v>
      </c>
      <c r="D30" s="36" t="s">
        <v>398</v>
      </c>
      <c r="E30" s="36">
        <v>120</v>
      </c>
      <c r="F30" s="32">
        <v>1.3</v>
      </c>
      <c r="G30" s="32">
        <v>156</v>
      </c>
      <c r="H30" s="136">
        <v>300</v>
      </c>
      <c r="I30" s="30"/>
      <c r="J30" s="31" t="s">
        <v>42</v>
      </c>
      <c r="K30" s="31" t="s">
        <v>42</v>
      </c>
      <c r="L30" s="31" t="s">
        <v>42</v>
      </c>
      <c r="M30" s="31" t="s">
        <v>42</v>
      </c>
      <c r="N30" s="31" t="s">
        <v>42</v>
      </c>
      <c r="O30" s="31" t="s">
        <v>42</v>
      </c>
      <c r="P30" s="31"/>
      <c r="Q30" s="100"/>
      <c r="R30" s="115" t="s">
        <v>98</v>
      </c>
      <c r="S30" s="32"/>
      <c r="T30" s="32"/>
      <c r="U30" s="32"/>
      <c r="V30" s="32"/>
      <c r="W30" s="32"/>
      <c r="X30" s="32"/>
      <c r="Y30" s="32"/>
      <c r="Z30" s="32"/>
      <c r="AA30" s="32"/>
      <c r="AB30" s="136"/>
      <c r="AC30" s="113" t="s">
        <v>395</v>
      </c>
      <c r="AD30" s="115" t="s">
        <v>283</v>
      </c>
      <c r="AE30" s="31" t="s">
        <v>42</v>
      </c>
      <c r="AF30" s="31" t="s">
        <v>284</v>
      </c>
      <c r="AG30" s="148" t="s">
        <v>369</v>
      </c>
      <c r="AH30" s="32" t="s">
        <v>370</v>
      </c>
    </row>
    <row r="31" spans="1:34" s="80" customFormat="1" ht="30.75" customHeight="1" x14ac:dyDescent="0.2">
      <c r="A31" s="45" t="s">
        <v>395</v>
      </c>
      <c r="B31" s="36" t="s">
        <v>396</v>
      </c>
      <c r="C31" s="36" t="s">
        <v>397</v>
      </c>
      <c r="D31" s="36" t="s">
        <v>398</v>
      </c>
      <c r="E31" s="36">
        <v>225</v>
      </c>
      <c r="F31" s="32">
        <v>1.3</v>
      </c>
      <c r="G31" s="32">
        <v>292</v>
      </c>
      <c r="H31" s="136">
        <v>350</v>
      </c>
      <c r="I31" s="30"/>
      <c r="J31" s="31" t="s">
        <v>42</v>
      </c>
      <c r="K31" s="31" t="s">
        <v>42</v>
      </c>
      <c r="L31" s="31" t="s">
        <v>42</v>
      </c>
      <c r="M31" s="31" t="s">
        <v>42</v>
      </c>
      <c r="N31" s="31" t="s">
        <v>42</v>
      </c>
      <c r="O31" s="31" t="s">
        <v>42</v>
      </c>
      <c r="P31" s="31"/>
      <c r="Q31" s="100"/>
      <c r="R31" s="115" t="s">
        <v>98</v>
      </c>
      <c r="S31" s="32"/>
      <c r="T31" s="32"/>
      <c r="U31" s="32"/>
      <c r="V31" s="32"/>
      <c r="W31" s="32"/>
      <c r="X31" s="32"/>
      <c r="Y31" s="32"/>
      <c r="Z31" s="32"/>
      <c r="AA31" s="32"/>
      <c r="AB31" s="136"/>
      <c r="AC31" s="113" t="s">
        <v>395</v>
      </c>
      <c r="AD31" s="115" t="s">
        <v>283</v>
      </c>
      <c r="AE31" s="31" t="s">
        <v>42</v>
      </c>
      <c r="AF31" s="31" t="s">
        <v>284</v>
      </c>
      <c r="AG31" s="148" t="s">
        <v>369</v>
      </c>
      <c r="AH31" s="32" t="s">
        <v>370</v>
      </c>
    </row>
    <row r="32" spans="1:34" s="80" customFormat="1" ht="30.75" customHeight="1" x14ac:dyDescent="0.2">
      <c r="A32" s="45" t="s">
        <v>395</v>
      </c>
      <c r="B32" s="36" t="s">
        <v>396</v>
      </c>
      <c r="C32" s="36" t="s">
        <v>397</v>
      </c>
      <c r="D32" s="36" t="s">
        <v>398</v>
      </c>
      <c r="E32" s="36">
        <v>300</v>
      </c>
      <c r="F32" s="32">
        <v>1.3</v>
      </c>
      <c r="G32" s="32">
        <v>390</v>
      </c>
      <c r="H32" s="136">
        <v>350</v>
      </c>
      <c r="I32" s="30"/>
      <c r="J32" s="31" t="s">
        <v>42</v>
      </c>
      <c r="K32" s="31" t="s">
        <v>42</v>
      </c>
      <c r="L32" s="31" t="s">
        <v>42</v>
      </c>
      <c r="M32" s="31" t="s">
        <v>42</v>
      </c>
      <c r="N32" s="31" t="s">
        <v>42</v>
      </c>
      <c r="O32" s="31" t="s">
        <v>42</v>
      </c>
      <c r="P32" s="31"/>
      <c r="Q32" s="100"/>
      <c r="R32" s="115" t="s">
        <v>98</v>
      </c>
      <c r="S32" s="32"/>
      <c r="T32" s="32"/>
      <c r="U32" s="32"/>
      <c r="V32" s="32"/>
      <c r="W32" s="32"/>
      <c r="X32" s="32"/>
      <c r="Y32" s="32"/>
      <c r="Z32" s="32"/>
      <c r="AA32" s="32"/>
      <c r="AB32" s="136"/>
      <c r="AC32" s="113" t="s">
        <v>395</v>
      </c>
      <c r="AD32" s="115" t="s">
        <v>283</v>
      </c>
      <c r="AE32" s="31" t="s">
        <v>42</v>
      </c>
      <c r="AF32" s="31" t="s">
        <v>284</v>
      </c>
      <c r="AG32" s="148" t="s">
        <v>369</v>
      </c>
      <c r="AH32" s="32" t="s">
        <v>370</v>
      </c>
    </row>
    <row r="33" spans="1:34" s="80" customFormat="1" ht="30.75" customHeight="1" x14ac:dyDescent="0.2">
      <c r="A33" s="45" t="s">
        <v>399</v>
      </c>
      <c r="B33" s="36" t="s">
        <v>400</v>
      </c>
      <c r="C33" s="36" t="s">
        <v>401</v>
      </c>
      <c r="D33" s="36" t="s">
        <v>402</v>
      </c>
      <c r="E33" s="36">
        <v>120</v>
      </c>
      <c r="F33" s="32">
        <v>1.3</v>
      </c>
      <c r="G33" s="32">
        <v>156</v>
      </c>
      <c r="H33" s="136">
        <v>300</v>
      </c>
      <c r="I33" s="30"/>
      <c r="J33" s="31" t="s">
        <v>42</v>
      </c>
      <c r="K33" s="31" t="s">
        <v>42</v>
      </c>
      <c r="L33" s="31" t="s">
        <v>42</v>
      </c>
      <c r="M33" s="31" t="s">
        <v>42</v>
      </c>
      <c r="N33" s="31" t="s">
        <v>42</v>
      </c>
      <c r="O33" s="31" t="s">
        <v>42</v>
      </c>
      <c r="P33" s="31"/>
      <c r="Q33" s="100"/>
      <c r="R33" s="115" t="s">
        <v>98</v>
      </c>
      <c r="S33" s="32"/>
      <c r="T33" s="32"/>
      <c r="U33" s="32"/>
      <c r="V33" s="32"/>
      <c r="W33" s="32"/>
      <c r="X33" s="32"/>
      <c r="Y33" s="32"/>
      <c r="Z33" s="32"/>
      <c r="AA33" s="32"/>
      <c r="AB33" s="136"/>
      <c r="AC33" s="113" t="s">
        <v>399</v>
      </c>
      <c r="AD33" s="115" t="s">
        <v>283</v>
      </c>
      <c r="AE33" s="31" t="s">
        <v>42</v>
      </c>
      <c r="AF33" s="31" t="s">
        <v>284</v>
      </c>
      <c r="AG33" s="148" t="s">
        <v>369</v>
      </c>
      <c r="AH33" s="32" t="s">
        <v>370</v>
      </c>
    </row>
    <row r="34" spans="1:34" s="80" customFormat="1" ht="30.75" customHeight="1" x14ac:dyDescent="0.2">
      <c r="A34" s="45" t="s">
        <v>399</v>
      </c>
      <c r="B34" s="36" t="s">
        <v>400</v>
      </c>
      <c r="C34" s="36" t="s">
        <v>401</v>
      </c>
      <c r="D34" s="36" t="s">
        <v>402</v>
      </c>
      <c r="E34" s="36">
        <v>160</v>
      </c>
      <c r="F34" s="32">
        <v>1.3</v>
      </c>
      <c r="G34" s="32">
        <v>208</v>
      </c>
      <c r="H34" s="136">
        <v>300</v>
      </c>
      <c r="I34" s="30"/>
      <c r="J34" s="31" t="s">
        <v>42</v>
      </c>
      <c r="K34" s="31" t="s">
        <v>42</v>
      </c>
      <c r="L34" s="31" t="s">
        <v>42</v>
      </c>
      <c r="M34" s="31" t="s">
        <v>42</v>
      </c>
      <c r="N34" s="31" t="s">
        <v>42</v>
      </c>
      <c r="O34" s="31" t="s">
        <v>42</v>
      </c>
      <c r="P34" s="31"/>
      <c r="Q34" s="100"/>
      <c r="R34" s="115" t="s">
        <v>98</v>
      </c>
      <c r="S34" s="32"/>
      <c r="T34" s="32"/>
      <c r="U34" s="32"/>
      <c r="V34" s="32"/>
      <c r="W34" s="32"/>
      <c r="X34" s="32"/>
      <c r="Y34" s="32"/>
      <c r="Z34" s="32"/>
      <c r="AA34" s="32"/>
      <c r="AB34" s="136"/>
      <c r="AC34" s="113" t="s">
        <v>399</v>
      </c>
      <c r="AD34" s="115" t="s">
        <v>283</v>
      </c>
      <c r="AE34" s="31" t="s">
        <v>42</v>
      </c>
      <c r="AF34" s="31" t="s">
        <v>284</v>
      </c>
      <c r="AG34" s="148" t="s">
        <v>369</v>
      </c>
      <c r="AH34" s="32" t="s">
        <v>370</v>
      </c>
    </row>
    <row r="35" spans="1:34" s="80" customFormat="1" ht="30.75" customHeight="1" x14ac:dyDescent="0.2">
      <c r="A35" s="45" t="s">
        <v>399</v>
      </c>
      <c r="B35" s="36" t="s">
        <v>400</v>
      </c>
      <c r="C35" s="36" t="s">
        <v>401</v>
      </c>
      <c r="D35" s="36" t="s">
        <v>402</v>
      </c>
      <c r="E35" s="36">
        <v>225</v>
      </c>
      <c r="F35" s="32">
        <v>1.3</v>
      </c>
      <c r="G35" s="32">
        <v>292</v>
      </c>
      <c r="H35" s="136">
        <v>350</v>
      </c>
      <c r="I35" s="30"/>
      <c r="J35" s="31" t="s">
        <v>42</v>
      </c>
      <c r="K35" s="31" t="s">
        <v>42</v>
      </c>
      <c r="L35" s="31" t="s">
        <v>42</v>
      </c>
      <c r="M35" s="31" t="s">
        <v>42</v>
      </c>
      <c r="N35" s="31" t="s">
        <v>42</v>
      </c>
      <c r="O35" s="31" t="s">
        <v>42</v>
      </c>
      <c r="P35" s="31"/>
      <c r="Q35" s="100"/>
      <c r="R35" s="115" t="s">
        <v>98</v>
      </c>
      <c r="S35" s="32"/>
      <c r="T35" s="32"/>
      <c r="U35" s="32"/>
      <c r="V35" s="32"/>
      <c r="W35" s="32"/>
      <c r="X35" s="32"/>
      <c r="Y35" s="32"/>
      <c r="Z35" s="32"/>
      <c r="AA35" s="32"/>
      <c r="AB35" s="136"/>
      <c r="AC35" s="113" t="s">
        <v>399</v>
      </c>
      <c r="AD35" s="115" t="s">
        <v>283</v>
      </c>
      <c r="AE35" s="31" t="s">
        <v>42</v>
      </c>
      <c r="AF35" s="31" t="s">
        <v>284</v>
      </c>
      <c r="AG35" s="148" t="s">
        <v>369</v>
      </c>
      <c r="AH35" s="32" t="s">
        <v>370</v>
      </c>
    </row>
    <row r="36" spans="1:34" s="80" customFormat="1" ht="30.75" customHeight="1" x14ac:dyDescent="0.2">
      <c r="A36" s="45" t="s">
        <v>399</v>
      </c>
      <c r="B36" s="36" t="s">
        <v>400</v>
      </c>
      <c r="C36" s="36" t="s">
        <v>401</v>
      </c>
      <c r="D36" s="36" t="s">
        <v>402</v>
      </c>
      <c r="E36" s="36">
        <v>300</v>
      </c>
      <c r="F36" s="32">
        <v>1.3</v>
      </c>
      <c r="G36" s="32">
        <v>390</v>
      </c>
      <c r="H36" s="136">
        <v>350</v>
      </c>
      <c r="I36" s="30"/>
      <c r="J36" s="31" t="s">
        <v>42</v>
      </c>
      <c r="K36" s="31" t="s">
        <v>42</v>
      </c>
      <c r="L36" s="31" t="s">
        <v>42</v>
      </c>
      <c r="M36" s="31" t="s">
        <v>42</v>
      </c>
      <c r="N36" s="31" t="s">
        <v>42</v>
      </c>
      <c r="O36" s="31" t="s">
        <v>42</v>
      </c>
      <c r="P36" s="31"/>
      <c r="Q36" s="100"/>
      <c r="R36" s="115" t="s">
        <v>98</v>
      </c>
      <c r="S36" s="32"/>
      <c r="T36" s="32"/>
      <c r="U36" s="32"/>
      <c r="V36" s="32"/>
      <c r="W36" s="32"/>
      <c r="X36" s="32"/>
      <c r="Y36" s="32"/>
      <c r="Z36" s="32"/>
      <c r="AA36" s="32"/>
      <c r="AB36" s="136"/>
      <c r="AC36" s="113" t="s">
        <v>399</v>
      </c>
      <c r="AD36" s="115" t="s">
        <v>283</v>
      </c>
      <c r="AE36" s="31" t="s">
        <v>42</v>
      </c>
      <c r="AF36" s="31" t="s">
        <v>284</v>
      </c>
      <c r="AG36" s="148" t="s">
        <v>369</v>
      </c>
      <c r="AH36" s="32" t="s">
        <v>370</v>
      </c>
    </row>
    <row r="37" spans="1:34" s="80" customFormat="1" ht="30.75" customHeight="1" x14ac:dyDescent="0.2">
      <c r="A37" s="45" t="s">
        <v>403</v>
      </c>
      <c r="B37" s="36" t="s">
        <v>404</v>
      </c>
      <c r="C37" s="36" t="s">
        <v>405</v>
      </c>
      <c r="D37" s="36" t="s">
        <v>406</v>
      </c>
      <c r="E37" s="36">
        <v>120</v>
      </c>
      <c r="F37" s="32">
        <v>1.3</v>
      </c>
      <c r="G37" s="32">
        <v>156</v>
      </c>
      <c r="H37" s="136">
        <v>300</v>
      </c>
      <c r="I37" s="30"/>
      <c r="J37" s="31" t="s">
        <v>42</v>
      </c>
      <c r="K37" s="31" t="s">
        <v>42</v>
      </c>
      <c r="L37" s="31" t="s">
        <v>42</v>
      </c>
      <c r="M37" s="31" t="s">
        <v>42</v>
      </c>
      <c r="N37" s="31" t="s">
        <v>42</v>
      </c>
      <c r="O37" s="31" t="s">
        <v>42</v>
      </c>
      <c r="P37" s="31"/>
      <c r="Q37" s="100"/>
      <c r="R37" s="115" t="s">
        <v>98</v>
      </c>
      <c r="S37" s="32"/>
      <c r="T37" s="32"/>
      <c r="U37" s="32"/>
      <c r="V37" s="32"/>
      <c r="W37" s="32"/>
      <c r="X37" s="32"/>
      <c r="Y37" s="32"/>
      <c r="Z37" s="32"/>
      <c r="AA37" s="32"/>
      <c r="AB37" s="136"/>
      <c r="AC37" s="113" t="s">
        <v>403</v>
      </c>
      <c r="AD37" s="115" t="s">
        <v>283</v>
      </c>
      <c r="AE37" s="31" t="s">
        <v>42</v>
      </c>
      <c r="AF37" s="31" t="s">
        <v>284</v>
      </c>
      <c r="AG37" s="148" t="s">
        <v>369</v>
      </c>
      <c r="AH37" s="32" t="s">
        <v>370</v>
      </c>
    </row>
    <row r="38" spans="1:34" s="80" customFormat="1" ht="30.75" customHeight="1" x14ac:dyDescent="0.2">
      <c r="A38" s="45" t="s">
        <v>403</v>
      </c>
      <c r="B38" s="36" t="s">
        <v>404</v>
      </c>
      <c r="C38" s="36" t="s">
        <v>405</v>
      </c>
      <c r="D38" s="36" t="s">
        <v>406</v>
      </c>
      <c r="E38" s="36">
        <v>160</v>
      </c>
      <c r="F38" s="32">
        <v>1.3</v>
      </c>
      <c r="G38" s="32">
        <v>208</v>
      </c>
      <c r="H38" s="136">
        <v>300</v>
      </c>
      <c r="I38" s="30"/>
      <c r="J38" s="31" t="s">
        <v>42</v>
      </c>
      <c r="K38" s="31" t="s">
        <v>42</v>
      </c>
      <c r="L38" s="31" t="s">
        <v>42</v>
      </c>
      <c r="M38" s="31" t="s">
        <v>42</v>
      </c>
      <c r="N38" s="31" t="s">
        <v>42</v>
      </c>
      <c r="O38" s="31" t="s">
        <v>42</v>
      </c>
      <c r="P38" s="31"/>
      <c r="Q38" s="100"/>
      <c r="R38" s="115" t="s">
        <v>98</v>
      </c>
      <c r="S38" s="32"/>
      <c r="T38" s="32"/>
      <c r="U38" s="32"/>
      <c r="V38" s="32"/>
      <c r="W38" s="32"/>
      <c r="X38" s="32"/>
      <c r="Y38" s="32"/>
      <c r="Z38" s="32"/>
      <c r="AA38" s="32"/>
      <c r="AB38" s="136"/>
      <c r="AC38" s="113" t="s">
        <v>403</v>
      </c>
      <c r="AD38" s="115" t="s">
        <v>283</v>
      </c>
      <c r="AE38" s="31" t="s">
        <v>42</v>
      </c>
      <c r="AF38" s="31" t="s">
        <v>284</v>
      </c>
      <c r="AG38" s="148" t="s">
        <v>369</v>
      </c>
      <c r="AH38" s="32" t="s">
        <v>370</v>
      </c>
    </row>
    <row r="39" spans="1:34" s="80" customFormat="1" ht="30.75" customHeight="1" x14ac:dyDescent="0.2">
      <c r="A39" s="45" t="s">
        <v>403</v>
      </c>
      <c r="B39" s="36" t="s">
        <v>404</v>
      </c>
      <c r="C39" s="36" t="s">
        <v>405</v>
      </c>
      <c r="D39" s="36" t="s">
        <v>406</v>
      </c>
      <c r="E39" s="36">
        <v>225</v>
      </c>
      <c r="F39" s="32">
        <v>1.3</v>
      </c>
      <c r="G39" s="32">
        <v>292</v>
      </c>
      <c r="H39" s="136">
        <v>350</v>
      </c>
      <c r="I39" s="30"/>
      <c r="J39" s="31" t="s">
        <v>42</v>
      </c>
      <c r="K39" s="31" t="s">
        <v>42</v>
      </c>
      <c r="L39" s="31" t="s">
        <v>42</v>
      </c>
      <c r="M39" s="31" t="s">
        <v>42</v>
      </c>
      <c r="N39" s="31" t="s">
        <v>42</v>
      </c>
      <c r="O39" s="31" t="s">
        <v>42</v>
      </c>
      <c r="P39" s="31"/>
      <c r="Q39" s="100"/>
      <c r="R39" s="115" t="s">
        <v>98</v>
      </c>
      <c r="S39" s="32"/>
      <c r="T39" s="32"/>
      <c r="U39" s="32"/>
      <c r="V39" s="32"/>
      <c r="W39" s="32"/>
      <c r="X39" s="32"/>
      <c r="Y39" s="32"/>
      <c r="Z39" s="32"/>
      <c r="AA39" s="32"/>
      <c r="AB39" s="136"/>
      <c r="AC39" s="113" t="s">
        <v>403</v>
      </c>
      <c r="AD39" s="115" t="s">
        <v>283</v>
      </c>
      <c r="AE39" s="31" t="s">
        <v>42</v>
      </c>
      <c r="AF39" s="31" t="s">
        <v>284</v>
      </c>
      <c r="AG39" s="148" t="s">
        <v>369</v>
      </c>
      <c r="AH39" s="32" t="s">
        <v>370</v>
      </c>
    </row>
    <row r="40" spans="1:34" s="80" customFormat="1" ht="30.75" customHeight="1" x14ac:dyDescent="0.2">
      <c r="A40" s="45" t="s">
        <v>403</v>
      </c>
      <c r="B40" s="36" t="s">
        <v>404</v>
      </c>
      <c r="C40" s="36" t="s">
        <v>405</v>
      </c>
      <c r="D40" s="36" t="s">
        <v>406</v>
      </c>
      <c r="E40" s="36">
        <v>300</v>
      </c>
      <c r="F40" s="32">
        <v>1.3</v>
      </c>
      <c r="G40" s="32">
        <v>390</v>
      </c>
      <c r="H40" s="136">
        <v>350</v>
      </c>
      <c r="I40" s="30"/>
      <c r="J40" s="31" t="s">
        <v>42</v>
      </c>
      <c r="K40" s="31" t="s">
        <v>42</v>
      </c>
      <c r="L40" s="31" t="s">
        <v>42</v>
      </c>
      <c r="M40" s="31" t="s">
        <v>42</v>
      </c>
      <c r="N40" s="31" t="s">
        <v>42</v>
      </c>
      <c r="O40" s="31" t="s">
        <v>42</v>
      </c>
      <c r="P40" s="31"/>
      <c r="Q40" s="100"/>
      <c r="R40" s="115" t="s">
        <v>98</v>
      </c>
      <c r="S40" s="32"/>
      <c r="T40" s="32"/>
      <c r="U40" s="32"/>
      <c r="V40" s="32"/>
      <c r="W40" s="32"/>
      <c r="X40" s="32"/>
      <c r="Y40" s="32"/>
      <c r="Z40" s="32"/>
      <c r="AA40" s="32"/>
      <c r="AB40" s="136"/>
      <c r="AC40" s="113" t="s">
        <v>403</v>
      </c>
      <c r="AD40" s="115" t="s">
        <v>283</v>
      </c>
      <c r="AE40" s="31" t="s">
        <v>42</v>
      </c>
      <c r="AF40" s="31" t="s">
        <v>284</v>
      </c>
      <c r="AG40" s="148" t="s">
        <v>369</v>
      </c>
      <c r="AH40" s="32" t="s">
        <v>370</v>
      </c>
    </row>
    <row r="41" spans="1:34" ht="30.75" customHeight="1" x14ac:dyDescent="0.2">
      <c r="A41" s="45" t="s">
        <v>407</v>
      </c>
      <c r="B41" s="36" t="s">
        <v>408</v>
      </c>
      <c r="C41" s="36" t="s">
        <v>409</v>
      </c>
      <c r="D41" s="36" t="s">
        <v>410</v>
      </c>
      <c r="E41" s="36">
        <v>120</v>
      </c>
      <c r="F41" s="32">
        <v>1.3</v>
      </c>
      <c r="G41" s="32">
        <v>156</v>
      </c>
      <c r="H41" s="136">
        <v>300</v>
      </c>
      <c r="I41" s="94"/>
      <c r="J41" s="31" t="s">
        <v>42</v>
      </c>
      <c r="K41" s="31" t="s">
        <v>42</v>
      </c>
      <c r="L41" s="31" t="s">
        <v>42</v>
      </c>
      <c r="M41" s="31" t="s">
        <v>42</v>
      </c>
      <c r="N41" s="31" t="s">
        <v>42</v>
      </c>
      <c r="O41" s="31" t="s">
        <v>42</v>
      </c>
      <c r="P41" s="95"/>
      <c r="Q41" s="96"/>
      <c r="R41" s="115" t="s">
        <v>98</v>
      </c>
      <c r="S41" s="81"/>
      <c r="T41" s="81"/>
      <c r="U41" s="81"/>
      <c r="V41" s="81"/>
      <c r="W41" s="81"/>
      <c r="X41" s="81"/>
      <c r="Y41" s="81"/>
      <c r="Z41" s="81"/>
      <c r="AA41" s="81"/>
      <c r="AB41" s="93"/>
      <c r="AC41" s="113" t="s">
        <v>407</v>
      </c>
      <c r="AD41" s="115" t="s">
        <v>283</v>
      </c>
      <c r="AE41" s="31" t="s">
        <v>42</v>
      </c>
      <c r="AF41" s="31" t="s">
        <v>284</v>
      </c>
      <c r="AG41" s="148" t="s">
        <v>369</v>
      </c>
      <c r="AH41" s="32" t="s">
        <v>370</v>
      </c>
    </row>
    <row r="42" spans="1:34" ht="30.75" customHeight="1" x14ac:dyDescent="0.2">
      <c r="A42" s="45" t="s">
        <v>407</v>
      </c>
      <c r="B42" s="36" t="s">
        <v>408</v>
      </c>
      <c r="C42" s="36" t="s">
        <v>409</v>
      </c>
      <c r="D42" s="36" t="s">
        <v>410</v>
      </c>
      <c r="E42" s="36">
        <v>160</v>
      </c>
      <c r="F42" s="32">
        <v>1.3</v>
      </c>
      <c r="G42" s="32">
        <v>208</v>
      </c>
      <c r="H42" s="136">
        <v>300</v>
      </c>
      <c r="I42" s="94"/>
      <c r="J42" s="31" t="s">
        <v>42</v>
      </c>
      <c r="K42" s="31" t="s">
        <v>42</v>
      </c>
      <c r="L42" s="31" t="s">
        <v>42</v>
      </c>
      <c r="M42" s="31" t="s">
        <v>42</v>
      </c>
      <c r="N42" s="31" t="s">
        <v>42</v>
      </c>
      <c r="O42" s="31" t="s">
        <v>42</v>
      </c>
      <c r="P42" s="95"/>
      <c r="Q42" s="96"/>
      <c r="R42" s="115" t="s">
        <v>98</v>
      </c>
      <c r="S42" s="81"/>
      <c r="T42" s="81"/>
      <c r="U42" s="81"/>
      <c r="V42" s="81"/>
      <c r="W42" s="81"/>
      <c r="X42" s="81"/>
      <c r="Y42" s="81"/>
      <c r="Z42" s="81"/>
      <c r="AA42" s="81"/>
      <c r="AB42" s="93"/>
      <c r="AC42" s="113" t="s">
        <v>407</v>
      </c>
      <c r="AD42" s="115" t="s">
        <v>283</v>
      </c>
      <c r="AE42" s="31" t="s">
        <v>42</v>
      </c>
      <c r="AF42" s="31" t="s">
        <v>284</v>
      </c>
      <c r="AG42" s="148" t="s">
        <v>369</v>
      </c>
      <c r="AH42" s="32" t="s">
        <v>370</v>
      </c>
    </row>
    <row r="43" spans="1:34" ht="30.75" customHeight="1" x14ac:dyDescent="0.2">
      <c r="A43" s="45" t="s">
        <v>407</v>
      </c>
      <c r="B43" s="36" t="s">
        <v>408</v>
      </c>
      <c r="C43" s="36" t="s">
        <v>409</v>
      </c>
      <c r="D43" s="36" t="s">
        <v>410</v>
      </c>
      <c r="E43" s="36">
        <v>225</v>
      </c>
      <c r="F43" s="32">
        <v>1.3</v>
      </c>
      <c r="G43" s="32">
        <v>292</v>
      </c>
      <c r="H43" s="136">
        <v>350</v>
      </c>
      <c r="I43" s="94"/>
      <c r="J43" s="31" t="s">
        <v>42</v>
      </c>
      <c r="K43" s="31" t="s">
        <v>42</v>
      </c>
      <c r="L43" s="31" t="s">
        <v>42</v>
      </c>
      <c r="M43" s="31" t="s">
        <v>42</v>
      </c>
      <c r="N43" s="31" t="s">
        <v>42</v>
      </c>
      <c r="O43" s="31" t="s">
        <v>42</v>
      </c>
      <c r="P43" s="95"/>
      <c r="Q43" s="96"/>
      <c r="R43" s="115" t="s">
        <v>98</v>
      </c>
      <c r="S43" s="81"/>
      <c r="T43" s="81"/>
      <c r="U43" s="81"/>
      <c r="V43" s="81"/>
      <c r="W43" s="81"/>
      <c r="X43" s="81"/>
      <c r="Y43" s="81"/>
      <c r="Z43" s="81"/>
      <c r="AA43" s="81"/>
      <c r="AB43" s="93"/>
      <c r="AC43" s="113" t="s">
        <v>407</v>
      </c>
      <c r="AD43" s="115" t="s">
        <v>283</v>
      </c>
      <c r="AE43" s="31" t="s">
        <v>42</v>
      </c>
      <c r="AF43" s="31" t="s">
        <v>284</v>
      </c>
      <c r="AG43" s="148" t="s">
        <v>369</v>
      </c>
      <c r="AH43" s="32" t="s">
        <v>370</v>
      </c>
    </row>
    <row r="44" spans="1:34" ht="30.75" customHeight="1" x14ac:dyDescent="0.2">
      <c r="A44" s="45" t="s">
        <v>407</v>
      </c>
      <c r="B44" s="36" t="s">
        <v>408</v>
      </c>
      <c r="C44" s="36" t="s">
        <v>409</v>
      </c>
      <c r="D44" s="36" t="s">
        <v>410</v>
      </c>
      <c r="E44" s="36">
        <v>300</v>
      </c>
      <c r="F44" s="32">
        <v>1.3</v>
      </c>
      <c r="G44" s="32">
        <v>390</v>
      </c>
      <c r="H44" s="136">
        <v>350</v>
      </c>
      <c r="I44" s="94"/>
      <c r="J44" s="31" t="s">
        <v>42</v>
      </c>
      <c r="K44" s="31" t="s">
        <v>42</v>
      </c>
      <c r="L44" s="31" t="s">
        <v>42</v>
      </c>
      <c r="M44" s="31" t="s">
        <v>42</v>
      </c>
      <c r="N44" s="31" t="s">
        <v>42</v>
      </c>
      <c r="O44" s="31" t="s">
        <v>42</v>
      </c>
      <c r="P44" s="95"/>
      <c r="Q44" s="96"/>
      <c r="R44" s="115" t="s">
        <v>98</v>
      </c>
      <c r="S44" s="81"/>
      <c r="T44" s="81"/>
      <c r="U44" s="81"/>
      <c r="V44" s="81"/>
      <c r="W44" s="81"/>
      <c r="X44" s="81"/>
      <c r="Y44" s="81"/>
      <c r="Z44" s="81"/>
      <c r="AA44" s="81"/>
      <c r="AB44" s="93"/>
      <c r="AC44" s="113" t="s">
        <v>407</v>
      </c>
      <c r="AD44" s="115" t="s">
        <v>283</v>
      </c>
      <c r="AE44" s="31" t="s">
        <v>42</v>
      </c>
      <c r="AF44" s="31" t="s">
        <v>284</v>
      </c>
      <c r="AG44" s="148" t="s">
        <v>369</v>
      </c>
      <c r="AH44" s="32" t="s">
        <v>370</v>
      </c>
    </row>
    <row r="45" spans="1:34" ht="30.75" customHeight="1" x14ac:dyDescent="0.2">
      <c r="A45" s="45" t="s">
        <v>411</v>
      </c>
      <c r="B45" s="36" t="s">
        <v>412</v>
      </c>
      <c r="C45" s="36" t="s">
        <v>413</v>
      </c>
      <c r="D45" s="36" t="s">
        <v>414</v>
      </c>
      <c r="E45" s="36">
        <v>120</v>
      </c>
      <c r="F45" s="32">
        <v>1.3</v>
      </c>
      <c r="G45" s="32">
        <v>156</v>
      </c>
      <c r="H45" s="136">
        <v>300</v>
      </c>
      <c r="I45" s="94"/>
      <c r="J45" s="31" t="s">
        <v>42</v>
      </c>
      <c r="K45" s="31" t="s">
        <v>42</v>
      </c>
      <c r="L45" s="31" t="s">
        <v>42</v>
      </c>
      <c r="M45" s="31" t="s">
        <v>42</v>
      </c>
      <c r="N45" s="31" t="s">
        <v>42</v>
      </c>
      <c r="O45" s="31" t="s">
        <v>42</v>
      </c>
      <c r="P45" s="95"/>
      <c r="Q45" s="96"/>
      <c r="R45" s="115" t="s">
        <v>98</v>
      </c>
      <c r="S45" s="81"/>
      <c r="T45" s="81"/>
      <c r="U45" s="81"/>
      <c r="V45" s="81"/>
      <c r="W45" s="81"/>
      <c r="X45" s="81"/>
      <c r="Y45" s="81"/>
      <c r="Z45" s="81"/>
      <c r="AA45" s="81"/>
      <c r="AB45" s="93"/>
      <c r="AC45" s="113" t="s">
        <v>411</v>
      </c>
      <c r="AD45" s="115" t="s">
        <v>283</v>
      </c>
      <c r="AE45" s="31" t="s">
        <v>42</v>
      </c>
      <c r="AF45" s="31" t="s">
        <v>284</v>
      </c>
      <c r="AG45" s="148" t="s">
        <v>369</v>
      </c>
      <c r="AH45" s="32" t="s">
        <v>370</v>
      </c>
    </row>
    <row r="46" spans="1:34" ht="30.75" customHeight="1" x14ac:dyDescent="0.2">
      <c r="A46" s="45" t="s">
        <v>411</v>
      </c>
      <c r="B46" s="36" t="s">
        <v>412</v>
      </c>
      <c r="C46" s="36" t="s">
        <v>413</v>
      </c>
      <c r="D46" s="36" t="s">
        <v>414</v>
      </c>
      <c r="E46" s="36">
        <v>160</v>
      </c>
      <c r="F46" s="32">
        <v>1.3</v>
      </c>
      <c r="G46" s="32">
        <v>208</v>
      </c>
      <c r="H46" s="136">
        <v>300</v>
      </c>
      <c r="I46" s="94"/>
      <c r="J46" s="31" t="s">
        <v>42</v>
      </c>
      <c r="K46" s="31" t="s">
        <v>42</v>
      </c>
      <c r="L46" s="31" t="s">
        <v>42</v>
      </c>
      <c r="M46" s="31" t="s">
        <v>42</v>
      </c>
      <c r="N46" s="31" t="s">
        <v>42</v>
      </c>
      <c r="O46" s="31" t="s">
        <v>42</v>
      </c>
      <c r="P46" s="95"/>
      <c r="Q46" s="96"/>
      <c r="R46" s="115" t="s">
        <v>98</v>
      </c>
      <c r="S46" s="81"/>
      <c r="T46" s="81"/>
      <c r="U46" s="81"/>
      <c r="V46" s="81"/>
      <c r="W46" s="81"/>
      <c r="X46" s="81"/>
      <c r="Y46" s="81"/>
      <c r="Z46" s="81"/>
      <c r="AA46" s="81"/>
      <c r="AB46" s="93"/>
      <c r="AC46" s="113" t="s">
        <v>411</v>
      </c>
      <c r="AD46" s="115" t="s">
        <v>283</v>
      </c>
      <c r="AE46" s="31" t="s">
        <v>42</v>
      </c>
      <c r="AF46" s="31" t="s">
        <v>284</v>
      </c>
      <c r="AG46" s="148" t="s">
        <v>369</v>
      </c>
      <c r="AH46" s="32" t="s">
        <v>370</v>
      </c>
    </row>
    <row r="47" spans="1:34" ht="30.75" customHeight="1" x14ac:dyDescent="0.2">
      <c r="A47" s="45" t="s">
        <v>411</v>
      </c>
      <c r="B47" s="36" t="s">
        <v>412</v>
      </c>
      <c r="C47" s="36" t="s">
        <v>413</v>
      </c>
      <c r="D47" s="36" t="s">
        <v>414</v>
      </c>
      <c r="E47" s="36">
        <v>225</v>
      </c>
      <c r="F47" s="32">
        <v>1.3</v>
      </c>
      <c r="G47" s="32">
        <v>292</v>
      </c>
      <c r="H47" s="136">
        <v>350</v>
      </c>
      <c r="I47" s="94"/>
      <c r="J47" s="31" t="s">
        <v>42</v>
      </c>
      <c r="K47" s="31" t="s">
        <v>42</v>
      </c>
      <c r="L47" s="31" t="s">
        <v>42</v>
      </c>
      <c r="M47" s="31" t="s">
        <v>42</v>
      </c>
      <c r="N47" s="31" t="s">
        <v>42</v>
      </c>
      <c r="O47" s="31" t="s">
        <v>42</v>
      </c>
      <c r="P47" s="95"/>
      <c r="Q47" s="96"/>
      <c r="R47" s="115" t="s">
        <v>98</v>
      </c>
      <c r="S47" s="81"/>
      <c r="T47" s="81"/>
      <c r="U47" s="81"/>
      <c r="V47" s="81"/>
      <c r="W47" s="81"/>
      <c r="X47" s="81"/>
      <c r="Y47" s="81"/>
      <c r="Z47" s="81"/>
      <c r="AA47" s="81"/>
      <c r="AB47" s="93"/>
      <c r="AC47" s="113" t="s">
        <v>411</v>
      </c>
      <c r="AD47" s="115" t="s">
        <v>283</v>
      </c>
      <c r="AE47" s="31" t="s">
        <v>42</v>
      </c>
      <c r="AF47" s="31" t="s">
        <v>284</v>
      </c>
      <c r="AG47" s="148" t="s">
        <v>369</v>
      </c>
      <c r="AH47" s="32" t="s">
        <v>370</v>
      </c>
    </row>
    <row r="48" spans="1:34" ht="30.75" customHeight="1" x14ac:dyDescent="0.2">
      <c r="A48" s="45" t="s">
        <v>411</v>
      </c>
      <c r="B48" s="36" t="s">
        <v>412</v>
      </c>
      <c r="C48" s="36" t="s">
        <v>413</v>
      </c>
      <c r="D48" s="36" t="s">
        <v>414</v>
      </c>
      <c r="E48" s="36">
        <v>300</v>
      </c>
      <c r="F48" s="32">
        <v>1.3</v>
      </c>
      <c r="G48" s="32">
        <v>390</v>
      </c>
      <c r="H48" s="136">
        <v>350</v>
      </c>
      <c r="I48" s="94"/>
      <c r="J48" s="31" t="s">
        <v>42</v>
      </c>
      <c r="K48" s="31" t="s">
        <v>42</v>
      </c>
      <c r="L48" s="31" t="s">
        <v>42</v>
      </c>
      <c r="M48" s="31" t="s">
        <v>42</v>
      </c>
      <c r="N48" s="31" t="s">
        <v>42</v>
      </c>
      <c r="O48" s="31" t="s">
        <v>42</v>
      </c>
      <c r="P48" s="95"/>
      <c r="Q48" s="96"/>
      <c r="R48" s="115" t="s">
        <v>98</v>
      </c>
      <c r="S48" s="81"/>
      <c r="T48" s="81"/>
      <c r="U48" s="81"/>
      <c r="V48" s="81"/>
      <c r="W48" s="81"/>
      <c r="X48" s="81"/>
      <c r="Y48" s="81"/>
      <c r="Z48" s="81"/>
      <c r="AA48" s="81"/>
      <c r="AB48" s="93"/>
      <c r="AC48" s="113" t="s">
        <v>411</v>
      </c>
      <c r="AD48" s="115" t="s">
        <v>283</v>
      </c>
      <c r="AE48" s="31" t="s">
        <v>42</v>
      </c>
      <c r="AF48" s="31" t="s">
        <v>284</v>
      </c>
      <c r="AG48" s="148" t="s">
        <v>369</v>
      </c>
      <c r="AH48" s="32" t="s">
        <v>370</v>
      </c>
    </row>
    <row r="49" spans="1:34" ht="30.75" customHeight="1" x14ac:dyDescent="0.2">
      <c r="A49" s="45" t="s">
        <v>415</v>
      </c>
      <c r="B49" s="36" t="s">
        <v>416</v>
      </c>
      <c r="C49" s="36" t="s">
        <v>417</v>
      </c>
      <c r="D49" s="36" t="s">
        <v>418</v>
      </c>
      <c r="E49" s="36">
        <v>120</v>
      </c>
      <c r="F49" s="32">
        <v>1.3</v>
      </c>
      <c r="G49" s="32">
        <v>156</v>
      </c>
      <c r="H49" s="136">
        <v>300</v>
      </c>
      <c r="I49" s="94"/>
      <c r="J49" s="31" t="s">
        <v>42</v>
      </c>
      <c r="K49" s="31" t="s">
        <v>42</v>
      </c>
      <c r="L49" s="31" t="s">
        <v>42</v>
      </c>
      <c r="M49" s="31" t="s">
        <v>42</v>
      </c>
      <c r="N49" s="31" t="s">
        <v>42</v>
      </c>
      <c r="O49" s="31" t="s">
        <v>42</v>
      </c>
      <c r="P49" s="95"/>
      <c r="Q49" s="96"/>
      <c r="R49" s="115" t="s">
        <v>98</v>
      </c>
      <c r="S49" s="81"/>
      <c r="T49" s="81"/>
      <c r="U49" s="81"/>
      <c r="V49" s="81"/>
      <c r="W49" s="81"/>
      <c r="X49" s="81"/>
      <c r="Y49" s="81"/>
      <c r="Z49" s="81"/>
      <c r="AA49" s="81"/>
      <c r="AB49" s="93"/>
      <c r="AC49" s="113" t="s">
        <v>415</v>
      </c>
      <c r="AD49" s="115" t="s">
        <v>283</v>
      </c>
      <c r="AE49" s="31" t="s">
        <v>42</v>
      </c>
      <c r="AF49" s="31" t="s">
        <v>284</v>
      </c>
      <c r="AG49" s="148" t="s">
        <v>369</v>
      </c>
      <c r="AH49" s="32" t="s">
        <v>370</v>
      </c>
    </row>
    <row r="50" spans="1:34" ht="30.75" customHeight="1" x14ac:dyDescent="0.2">
      <c r="A50" s="45" t="s">
        <v>415</v>
      </c>
      <c r="B50" s="36" t="s">
        <v>416</v>
      </c>
      <c r="C50" s="36" t="s">
        <v>417</v>
      </c>
      <c r="D50" s="36" t="s">
        <v>418</v>
      </c>
      <c r="E50" s="36">
        <v>160</v>
      </c>
      <c r="F50" s="32">
        <v>1.3</v>
      </c>
      <c r="G50" s="32">
        <v>208</v>
      </c>
      <c r="H50" s="136">
        <v>300</v>
      </c>
      <c r="I50" s="94"/>
      <c r="J50" s="31" t="s">
        <v>42</v>
      </c>
      <c r="K50" s="31" t="s">
        <v>42</v>
      </c>
      <c r="L50" s="31" t="s">
        <v>42</v>
      </c>
      <c r="M50" s="31" t="s">
        <v>42</v>
      </c>
      <c r="N50" s="31" t="s">
        <v>42</v>
      </c>
      <c r="O50" s="31" t="s">
        <v>42</v>
      </c>
      <c r="P50" s="95"/>
      <c r="Q50" s="96"/>
      <c r="R50" s="115" t="s">
        <v>98</v>
      </c>
      <c r="S50" s="81"/>
      <c r="T50" s="81"/>
      <c r="U50" s="81"/>
      <c r="V50" s="81"/>
      <c r="W50" s="81"/>
      <c r="X50" s="81"/>
      <c r="Y50" s="81"/>
      <c r="Z50" s="81"/>
      <c r="AA50" s="81"/>
      <c r="AB50" s="93"/>
      <c r="AC50" s="113" t="s">
        <v>415</v>
      </c>
      <c r="AD50" s="115" t="s">
        <v>283</v>
      </c>
      <c r="AE50" s="31" t="s">
        <v>42</v>
      </c>
      <c r="AF50" s="31" t="s">
        <v>284</v>
      </c>
      <c r="AG50" s="148" t="s">
        <v>369</v>
      </c>
      <c r="AH50" s="32" t="s">
        <v>370</v>
      </c>
    </row>
    <row r="51" spans="1:34" ht="30.75" customHeight="1" x14ac:dyDescent="0.2">
      <c r="A51" s="45" t="s">
        <v>415</v>
      </c>
      <c r="B51" s="36" t="s">
        <v>416</v>
      </c>
      <c r="C51" s="36" t="s">
        <v>417</v>
      </c>
      <c r="D51" s="36" t="s">
        <v>418</v>
      </c>
      <c r="E51" s="36">
        <v>225</v>
      </c>
      <c r="F51" s="32">
        <v>1.3</v>
      </c>
      <c r="G51" s="32">
        <v>292</v>
      </c>
      <c r="H51" s="136">
        <v>350</v>
      </c>
      <c r="I51" s="94"/>
      <c r="J51" s="31" t="s">
        <v>42</v>
      </c>
      <c r="K51" s="31" t="s">
        <v>42</v>
      </c>
      <c r="L51" s="31" t="s">
        <v>42</v>
      </c>
      <c r="M51" s="31" t="s">
        <v>42</v>
      </c>
      <c r="N51" s="31" t="s">
        <v>42</v>
      </c>
      <c r="O51" s="31" t="s">
        <v>42</v>
      </c>
      <c r="P51" s="95"/>
      <c r="Q51" s="96"/>
      <c r="R51" s="115" t="s">
        <v>98</v>
      </c>
      <c r="S51" s="81"/>
      <c r="T51" s="81"/>
      <c r="U51" s="81"/>
      <c r="V51" s="81"/>
      <c r="W51" s="81"/>
      <c r="X51" s="81"/>
      <c r="Y51" s="81"/>
      <c r="Z51" s="81"/>
      <c r="AA51" s="81"/>
      <c r="AB51" s="93"/>
      <c r="AC51" s="113" t="s">
        <v>415</v>
      </c>
      <c r="AD51" s="115" t="s">
        <v>283</v>
      </c>
      <c r="AE51" s="31" t="s">
        <v>42</v>
      </c>
      <c r="AF51" s="31" t="s">
        <v>284</v>
      </c>
      <c r="AG51" s="148" t="s">
        <v>369</v>
      </c>
      <c r="AH51" s="32" t="s">
        <v>370</v>
      </c>
    </row>
    <row r="52" spans="1:34" ht="30.75" customHeight="1" x14ac:dyDescent="0.2">
      <c r="A52" s="45" t="s">
        <v>415</v>
      </c>
      <c r="B52" s="36" t="s">
        <v>416</v>
      </c>
      <c r="C52" s="36" t="s">
        <v>417</v>
      </c>
      <c r="D52" s="36" t="s">
        <v>418</v>
      </c>
      <c r="E52" s="36">
        <v>300</v>
      </c>
      <c r="F52" s="32">
        <v>1.3</v>
      </c>
      <c r="G52" s="32">
        <v>390</v>
      </c>
      <c r="H52" s="136">
        <v>350</v>
      </c>
      <c r="I52" s="94"/>
      <c r="J52" s="31" t="s">
        <v>42</v>
      </c>
      <c r="K52" s="31" t="s">
        <v>42</v>
      </c>
      <c r="L52" s="31" t="s">
        <v>42</v>
      </c>
      <c r="M52" s="31" t="s">
        <v>42</v>
      </c>
      <c r="N52" s="31" t="s">
        <v>42</v>
      </c>
      <c r="O52" s="31" t="s">
        <v>42</v>
      </c>
      <c r="P52" s="95"/>
      <c r="Q52" s="96"/>
      <c r="R52" s="115" t="s">
        <v>98</v>
      </c>
      <c r="S52" s="81"/>
      <c r="T52" s="81"/>
      <c r="U52" s="81"/>
      <c r="V52" s="81"/>
      <c r="W52" s="81"/>
      <c r="X52" s="81"/>
      <c r="Y52" s="81"/>
      <c r="Z52" s="81"/>
      <c r="AA52" s="81"/>
      <c r="AB52" s="93"/>
      <c r="AC52" s="113" t="s">
        <v>415</v>
      </c>
      <c r="AD52" s="115" t="s">
        <v>283</v>
      </c>
      <c r="AE52" s="31" t="s">
        <v>42</v>
      </c>
      <c r="AF52" s="31" t="s">
        <v>284</v>
      </c>
      <c r="AG52" s="148" t="s">
        <v>369</v>
      </c>
      <c r="AH52" s="32" t="s">
        <v>370</v>
      </c>
    </row>
    <row r="53" spans="1:34" ht="30.75" customHeight="1" x14ac:dyDescent="0.2">
      <c r="A53" s="45" t="s">
        <v>419</v>
      </c>
      <c r="B53" s="36" t="s">
        <v>420</v>
      </c>
      <c r="C53" s="36" t="s">
        <v>421</v>
      </c>
      <c r="D53" s="36" t="s">
        <v>422</v>
      </c>
      <c r="E53" s="36">
        <v>120</v>
      </c>
      <c r="F53" s="32">
        <v>1.3</v>
      </c>
      <c r="G53" s="32">
        <v>156</v>
      </c>
      <c r="H53" s="136">
        <v>300</v>
      </c>
      <c r="I53" s="94"/>
      <c r="J53" s="31" t="s">
        <v>42</v>
      </c>
      <c r="K53" s="31" t="s">
        <v>42</v>
      </c>
      <c r="L53" s="31" t="s">
        <v>42</v>
      </c>
      <c r="M53" s="31" t="s">
        <v>42</v>
      </c>
      <c r="N53" s="31" t="s">
        <v>42</v>
      </c>
      <c r="O53" s="31" t="s">
        <v>42</v>
      </c>
      <c r="P53" s="95"/>
      <c r="Q53" s="96"/>
      <c r="R53" s="115" t="s">
        <v>98</v>
      </c>
      <c r="S53" s="81"/>
      <c r="T53" s="81"/>
      <c r="U53" s="81"/>
      <c r="V53" s="81"/>
      <c r="W53" s="81"/>
      <c r="X53" s="81"/>
      <c r="Y53" s="81"/>
      <c r="Z53" s="81"/>
      <c r="AA53" s="81"/>
      <c r="AB53" s="93"/>
      <c r="AC53" s="113" t="s">
        <v>419</v>
      </c>
      <c r="AD53" s="115" t="s">
        <v>283</v>
      </c>
      <c r="AE53" s="31" t="s">
        <v>42</v>
      </c>
      <c r="AF53" s="31" t="s">
        <v>284</v>
      </c>
      <c r="AG53" s="148" t="s">
        <v>369</v>
      </c>
      <c r="AH53" s="32" t="s">
        <v>370</v>
      </c>
    </row>
    <row r="54" spans="1:34" ht="30.75" customHeight="1" x14ac:dyDescent="0.2">
      <c r="A54" s="45" t="s">
        <v>419</v>
      </c>
      <c r="B54" s="36" t="s">
        <v>420</v>
      </c>
      <c r="C54" s="36" t="s">
        <v>421</v>
      </c>
      <c r="D54" s="36" t="s">
        <v>422</v>
      </c>
      <c r="E54" s="36">
        <v>160</v>
      </c>
      <c r="F54" s="32">
        <v>1.3</v>
      </c>
      <c r="G54" s="32">
        <v>208</v>
      </c>
      <c r="H54" s="136">
        <v>300</v>
      </c>
      <c r="I54" s="94"/>
      <c r="J54" s="31" t="s">
        <v>42</v>
      </c>
      <c r="K54" s="31" t="s">
        <v>42</v>
      </c>
      <c r="L54" s="31" t="s">
        <v>42</v>
      </c>
      <c r="M54" s="31" t="s">
        <v>42</v>
      </c>
      <c r="N54" s="31" t="s">
        <v>42</v>
      </c>
      <c r="O54" s="31" t="s">
        <v>42</v>
      </c>
      <c r="P54" s="95"/>
      <c r="Q54" s="96"/>
      <c r="R54" s="115" t="s">
        <v>98</v>
      </c>
      <c r="S54" s="81"/>
      <c r="T54" s="81"/>
      <c r="U54" s="81"/>
      <c r="V54" s="81"/>
      <c r="W54" s="81"/>
      <c r="X54" s="81"/>
      <c r="Y54" s="81"/>
      <c r="Z54" s="81"/>
      <c r="AA54" s="81"/>
      <c r="AB54" s="93"/>
      <c r="AC54" s="113" t="s">
        <v>419</v>
      </c>
      <c r="AD54" s="115" t="s">
        <v>283</v>
      </c>
      <c r="AE54" s="31" t="s">
        <v>42</v>
      </c>
      <c r="AF54" s="31" t="s">
        <v>284</v>
      </c>
      <c r="AG54" s="148" t="s">
        <v>369</v>
      </c>
      <c r="AH54" s="32" t="s">
        <v>370</v>
      </c>
    </row>
    <row r="55" spans="1:34" ht="30.75" customHeight="1" x14ac:dyDescent="0.2">
      <c r="A55" s="45" t="s">
        <v>419</v>
      </c>
      <c r="B55" s="36" t="s">
        <v>420</v>
      </c>
      <c r="C55" s="36" t="s">
        <v>421</v>
      </c>
      <c r="D55" s="36" t="s">
        <v>422</v>
      </c>
      <c r="E55" s="36">
        <v>225</v>
      </c>
      <c r="F55" s="32">
        <v>1.3</v>
      </c>
      <c r="G55" s="32">
        <v>292</v>
      </c>
      <c r="H55" s="136">
        <v>350</v>
      </c>
      <c r="I55" s="94"/>
      <c r="J55" s="31" t="s">
        <v>42</v>
      </c>
      <c r="K55" s="31" t="s">
        <v>42</v>
      </c>
      <c r="L55" s="31" t="s">
        <v>42</v>
      </c>
      <c r="M55" s="31" t="s">
        <v>42</v>
      </c>
      <c r="N55" s="31" t="s">
        <v>42</v>
      </c>
      <c r="O55" s="31" t="s">
        <v>42</v>
      </c>
      <c r="P55" s="95"/>
      <c r="Q55" s="96"/>
      <c r="R55" s="115" t="s">
        <v>98</v>
      </c>
      <c r="S55" s="81"/>
      <c r="T55" s="81"/>
      <c r="U55" s="81"/>
      <c r="V55" s="81"/>
      <c r="W55" s="81"/>
      <c r="X55" s="81"/>
      <c r="Y55" s="81"/>
      <c r="Z55" s="81"/>
      <c r="AA55" s="81"/>
      <c r="AB55" s="93"/>
      <c r="AC55" s="113" t="s">
        <v>419</v>
      </c>
      <c r="AD55" s="115" t="s">
        <v>283</v>
      </c>
      <c r="AE55" s="31" t="s">
        <v>42</v>
      </c>
      <c r="AF55" s="31" t="s">
        <v>284</v>
      </c>
      <c r="AG55" s="148" t="s">
        <v>369</v>
      </c>
      <c r="AH55" s="32" t="s">
        <v>370</v>
      </c>
    </row>
    <row r="56" spans="1:34" ht="30.75" customHeight="1" x14ac:dyDescent="0.2">
      <c r="A56" s="45" t="s">
        <v>419</v>
      </c>
      <c r="B56" s="36" t="s">
        <v>420</v>
      </c>
      <c r="C56" s="36" t="s">
        <v>421</v>
      </c>
      <c r="D56" s="36" t="s">
        <v>422</v>
      </c>
      <c r="E56" s="36">
        <v>300</v>
      </c>
      <c r="F56" s="32">
        <v>1.3</v>
      </c>
      <c r="G56" s="32">
        <v>390</v>
      </c>
      <c r="H56" s="136">
        <v>350</v>
      </c>
      <c r="I56" s="94"/>
      <c r="J56" s="31" t="s">
        <v>42</v>
      </c>
      <c r="K56" s="31" t="s">
        <v>42</v>
      </c>
      <c r="L56" s="31" t="s">
        <v>42</v>
      </c>
      <c r="M56" s="31" t="s">
        <v>42</v>
      </c>
      <c r="N56" s="31" t="s">
        <v>42</v>
      </c>
      <c r="O56" s="31" t="s">
        <v>42</v>
      </c>
      <c r="P56" s="95"/>
      <c r="Q56" s="96"/>
      <c r="R56" s="115" t="s">
        <v>98</v>
      </c>
      <c r="S56" s="81"/>
      <c r="T56" s="81"/>
      <c r="U56" s="81"/>
      <c r="V56" s="81"/>
      <c r="W56" s="81"/>
      <c r="X56" s="81"/>
      <c r="Y56" s="81"/>
      <c r="Z56" s="81"/>
      <c r="AA56" s="81"/>
      <c r="AB56" s="93"/>
      <c r="AC56" s="113" t="s">
        <v>419</v>
      </c>
      <c r="AD56" s="115" t="s">
        <v>283</v>
      </c>
      <c r="AE56" s="31" t="s">
        <v>42</v>
      </c>
      <c r="AF56" s="31" t="s">
        <v>284</v>
      </c>
      <c r="AG56" s="148" t="s">
        <v>369</v>
      </c>
      <c r="AH56" s="32" t="s">
        <v>370</v>
      </c>
    </row>
    <row r="57" spans="1:34" ht="30.75" customHeight="1" x14ac:dyDescent="0.2">
      <c r="A57" s="45" t="s">
        <v>423</v>
      </c>
      <c r="B57" s="36" t="s">
        <v>424</v>
      </c>
      <c r="C57" s="36" t="s">
        <v>425</v>
      </c>
      <c r="D57" s="36" t="s">
        <v>426</v>
      </c>
      <c r="E57" s="36">
        <v>120</v>
      </c>
      <c r="F57" s="32">
        <v>1.3</v>
      </c>
      <c r="G57" s="32">
        <v>156</v>
      </c>
      <c r="H57" s="136">
        <v>300</v>
      </c>
      <c r="I57" s="94"/>
      <c r="J57" s="31" t="s">
        <v>42</v>
      </c>
      <c r="K57" s="31" t="s">
        <v>42</v>
      </c>
      <c r="L57" s="31" t="s">
        <v>42</v>
      </c>
      <c r="M57" s="31" t="s">
        <v>42</v>
      </c>
      <c r="N57" s="31" t="s">
        <v>42</v>
      </c>
      <c r="O57" s="31" t="s">
        <v>42</v>
      </c>
      <c r="P57" s="95"/>
      <c r="Q57" s="96"/>
      <c r="R57" s="115" t="s">
        <v>98</v>
      </c>
      <c r="S57" s="81"/>
      <c r="T57" s="81"/>
      <c r="U57" s="81"/>
      <c r="V57" s="81"/>
      <c r="W57" s="81"/>
      <c r="X57" s="81"/>
      <c r="Y57" s="81"/>
      <c r="Z57" s="81"/>
      <c r="AA57" s="81"/>
      <c r="AB57" s="93"/>
      <c r="AC57" s="113" t="s">
        <v>423</v>
      </c>
      <c r="AD57" s="115" t="s">
        <v>283</v>
      </c>
      <c r="AE57" s="31" t="s">
        <v>42</v>
      </c>
      <c r="AF57" s="31" t="s">
        <v>284</v>
      </c>
      <c r="AG57" s="148" t="s">
        <v>369</v>
      </c>
      <c r="AH57" s="32" t="s">
        <v>370</v>
      </c>
    </row>
    <row r="58" spans="1:34" ht="30.75" customHeight="1" x14ac:dyDescent="0.2">
      <c r="A58" s="45" t="s">
        <v>423</v>
      </c>
      <c r="B58" s="36" t="s">
        <v>424</v>
      </c>
      <c r="C58" s="36" t="s">
        <v>425</v>
      </c>
      <c r="D58" s="36" t="s">
        <v>426</v>
      </c>
      <c r="E58" s="36">
        <v>160</v>
      </c>
      <c r="F58" s="32">
        <v>1.3</v>
      </c>
      <c r="G58" s="32">
        <v>208</v>
      </c>
      <c r="H58" s="136">
        <v>300</v>
      </c>
      <c r="I58" s="94"/>
      <c r="J58" s="31" t="s">
        <v>42</v>
      </c>
      <c r="K58" s="31" t="s">
        <v>42</v>
      </c>
      <c r="L58" s="31" t="s">
        <v>42</v>
      </c>
      <c r="M58" s="31" t="s">
        <v>42</v>
      </c>
      <c r="N58" s="31" t="s">
        <v>42</v>
      </c>
      <c r="O58" s="31" t="s">
        <v>42</v>
      </c>
      <c r="P58" s="95"/>
      <c r="Q58" s="96"/>
      <c r="R58" s="115" t="s">
        <v>98</v>
      </c>
      <c r="S58" s="81"/>
      <c r="T58" s="81"/>
      <c r="U58" s="81"/>
      <c r="V58" s="81"/>
      <c r="W58" s="81"/>
      <c r="X58" s="81"/>
      <c r="Y58" s="81"/>
      <c r="Z58" s="81"/>
      <c r="AA58" s="81"/>
      <c r="AB58" s="93"/>
      <c r="AC58" s="113" t="s">
        <v>423</v>
      </c>
      <c r="AD58" s="115" t="s">
        <v>283</v>
      </c>
      <c r="AE58" s="31" t="s">
        <v>42</v>
      </c>
      <c r="AF58" s="31" t="s">
        <v>284</v>
      </c>
      <c r="AG58" s="148" t="s">
        <v>369</v>
      </c>
      <c r="AH58" s="32" t="s">
        <v>370</v>
      </c>
    </row>
    <row r="59" spans="1:34" ht="30.75" customHeight="1" x14ac:dyDescent="0.2">
      <c r="A59" s="45" t="s">
        <v>423</v>
      </c>
      <c r="B59" s="36" t="s">
        <v>424</v>
      </c>
      <c r="C59" s="36" t="s">
        <v>425</v>
      </c>
      <c r="D59" s="36" t="s">
        <v>426</v>
      </c>
      <c r="E59" s="36">
        <v>225</v>
      </c>
      <c r="F59" s="32">
        <v>1.3</v>
      </c>
      <c r="G59" s="32">
        <v>292</v>
      </c>
      <c r="H59" s="136">
        <v>350</v>
      </c>
      <c r="I59" s="94"/>
      <c r="J59" s="31" t="s">
        <v>42</v>
      </c>
      <c r="K59" s="31" t="s">
        <v>42</v>
      </c>
      <c r="L59" s="31" t="s">
        <v>42</v>
      </c>
      <c r="M59" s="31" t="s">
        <v>42</v>
      </c>
      <c r="N59" s="31" t="s">
        <v>42</v>
      </c>
      <c r="O59" s="31" t="s">
        <v>42</v>
      </c>
      <c r="P59" s="95"/>
      <c r="Q59" s="96"/>
      <c r="R59" s="115" t="s">
        <v>98</v>
      </c>
      <c r="S59" s="81"/>
      <c r="T59" s="81"/>
      <c r="U59" s="81"/>
      <c r="V59" s="81"/>
      <c r="W59" s="81"/>
      <c r="X59" s="81"/>
      <c r="Y59" s="81"/>
      <c r="Z59" s="81"/>
      <c r="AA59" s="81"/>
      <c r="AB59" s="93"/>
      <c r="AC59" s="113" t="s">
        <v>423</v>
      </c>
      <c r="AD59" s="115" t="s">
        <v>283</v>
      </c>
      <c r="AE59" s="31" t="s">
        <v>42</v>
      </c>
      <c r="AF59" s="31" t="s">
        <v>284</v>
      </c>
      <c r="AG59" s="148" t="s">
        <v>369</v>
      </c>
      <c r="AH59" s="32" t="s">
        <v>370</v>
      </c>
    </row>
    <row r="60" spans="1:34" ht="30.75" customHeight="1" x14ac:dyDescent="0.2">
      <c r="A60" s="45" t="s">
        <v>423</v>
      </c>
      <c r="B60" s="36" t="s">
        <v>424</v>
      </c>
      <c r="C60" s="36" t="s">
        <v>425</v>
      </c>
      <c r="D60" s="36" t="s">
        <v>426</v>
      </c>
      <c r="E60" s="36">
        <v>300</v>
      </c>
      <c r="F60" s="32">
        <v>1.3</v>
      </c>
      <c r="G60" s="32">
        <v>390</v>
      </c>
      <c r="H60" s="136">
        <v>350</v>
      </c>
      <c r="I60" s="94"/>
      <c r="J60" s="31" t="s">
        <v>42</v>
      </c>
      <c r="K60" s="31" t="s">
        <v>42</v>
      </c>
      <c r="L60" s="31" t="s">
        <v>42</v>
      </c>
      <c r="M60" s="31" t="s">
        <v>42</v>
      </c>
      <c r="N60" s="31" t="s">
        <v>42</v>
      </c>
      <c r="O60" s="31" t="s">
        <v>42</v>
      </c>
      <c r="P60" s="95"/>
      <c r="Q60" s="96"/>
      <c r="R60" s="115" t="s">
        <v>98</v>
      </c>
      <c r="S60" s="81"/>
      <c r="T60" s="81"/>
      <c r="U60" s="81"/>
      <c r="V60" s="81"/>
      <c r="W60" s="81"/>
      <c r="X60" s="81"/>
      <c r="Y60" s="81"/>
      <c r="Z60" s="81"/>
      <c r="AA60" s="81"/>
      <c r="AB60" s="93"/>
      <c r="AC60" s="113" t="s">
        <v>423</v>
      </c>
      <c r="AD60" s="115" t="s">
        <v>283</v>
      </c>
      <c r="AE60" s="31" t="s">
        <v>42</v>
      </c>
      <c r="AF60" s="31" t="s">
        <v>284</v>
      </c>
      <c r="AG60" s="148" t="s">
        <v>369</v>
      </c>
      <c r="AH60" s="32" t="s">
        <v>370</v>
      </c>
    </row>
    <row r="61" spans="1:34" ht="30.75" customHeight="1" x14ac:dyDescent="0.2">
      <c r="A61" s="45" t="s">
        <v>427</v>
      </c>
      <c r="B61" s="36" t="s">
        <v>428</v>
      </c>
      <c r="C61" s="36" t="s">
        <v>429</v>
      </c>
      <c r="D61" s="36" t="s">
        <v>430</v>
      </c>
      <c r="E61" s="36">
        <v>120</v>
      </c>
      <c r="F61" s="32">
        <v>1.3</v>
      </c>
      <c r="G61" s="32">
        <v>156</v>
      </c>
      <c r="H61" s="136">
        <v>300</v>
      </c>
      <c r="I61" s="94"/>
      <c r="J61" s="31" t="s">
        <v>42</v>
      </c>
      <c r="K61" s="31" t="s">
        <v>42</v>
      </c>
      <c r="L61" s="31" t="s">
        <v>42</v>
      </c>
      <c r="M61" s="31" t="s">
        <v>42</v>
      </c>
      <c r="N61" s="31" t="s">
        <v>42</v>
      </c>
      <c r="O61" s="31" t="s">
        <v>42</v>
      </c>
      <c r="P61" s="95"/>
      <c r="Q61" s="96"/>
      <c r="R61" s="115" t="s">
        <v>98</v>
      </c>
      <c r="S61" s="81"/>
      <c r="T61" s="81"/>
      <c r="U61" s="81"/>
      <c r="V61" s="81"/>
      <c r="W61" s="81"/>
      <c r="X61" s="81"/>
      <c r="Y61" s="81"/>
      <c r="Z61" s="81"/>
      <c r="AA61" s="81"/>
      <c r="AB61" s="93"/>
      <c r="AC61" s="113" t="s">
        <v>427</v>
      </c>
      <c r="AD61" s="115" t="s">
        <v>283</v>
      </c>
      <c r="AE61" s="31" t="s">
        <v>42</v>
      </c>
      <c r="AF61" s="31" t="s">
        <v>284</v>
      </c>
      <c r="AG61" s="148" t="s">
        <v>369</v>
      </c>
      <c r="AH61" s="32" t="s">
        <v>370</v>
      </c>
    </row>
    <row r="62" spans="1:34" ht="30.75" customHeight="1" x14ac:dyDescent="0.2">
      <c r="A62" s="45" t="s">
        <v>427</v>
      </c>
      <c r="B62" s="36" t="s">
        <v>428</v>
      </c>
      <c r="C62" s="36" t="s">
        <v>429</v>
      </c>
      <c r="D62" s="36" t="s">
        <v>430</v>
      </c>
      <c r="E62" s="36">
        <v>160</v>
      </c>
      <c r="F62" s="32">
        <v>1.3</v>
      </c>
      <c r="G62" s="32">
        <v>208</v>
      </c>
      <c r="H62" s="136">
        <v>300</v>
      </c>
      <c r="I62" s="94"/>
      <c r="J62" s="31" t="s">
        <v>42</v>
      </c>
      <c r="K62" s="31" t="s">
        <v>42</v>
      </c>
      <c r="L62" s="31" t="s">
        <v>42</v>
      </c>
      <c r="M62" s="31" t="s">
        <v>42</v>
      </c>
      <c r="N62" s="31" t="s">
        <v>42</v>
      </c>
      <c r="O62" s="31" t="s">
        <v>42</v>
      </c>
      <c r="P62" s="95"/>
      <c r="Q62" s="96"/>
      <c r="R62" s="115" t="s">
        <v>98</v>
      </c>
      <c r="S62" s="81"/>
      <c r="T62" s="81"/>
      <c r="U62" s="81"/>
      <c r="V62" s="81"/>
      <c r="W62" s="81"/>
      <c r="X62" s="81"/>
      <c r="Y62" s="81"/>
      <c r="Z62" s="81"/>
      <c r="AA62" s="81"/>
      <c r="AB62" s="93"/>
      <c r="AC62" s="113" t="s">
        <v>427</v>
      </c>
      <c r="AD62" s="115" t="s">
        <v>283</v>
      </c>
      <c r="AE62" s="31" t="s">
        <v>42</v>
      </c>
      <c r="AF62" s="31" t="s">
        <v>284</v>
      </c>
      <c r="AG62" s="148" t="s">
        <v>369</v>
      </c>
      <c r="AH62" s="32" t="s">
        <v>370</v>
      </c>
    </row>
    <row r="63" spans="1:34" ht="30.75" customHeight="1" x14ac:dyDescent="0.2">
      <c r="A63" s="45" t="s">
        <v>427</v>
      </c>
      <c r="B63" s="36" t="s">
        <v>428</v>
      </c>
      <c r="C63" s="36" t="s">
        <v>429</v>
      </c>
      <c r="D63" s="36" t="s">
        <v>430</v>
      </c>
      <c r="E63" s="36">
        <v>225</v>
      </c>
      <c r="F63" s="32">
        <v>1.3</v>
      </c>
      <c r="G63" s="32">
        <v>292</v>
      </c>
      <c r="H63" s="136">
        <v>350</v>
      </c>
      <c r="I63" s="94"/>
      <c r="J63" s="31" t="s">
        <v>42</v>
      </c>
      <c r="K63" s="31" t="s">
        <v>42</v>
      </c>
      <c r="L63" s="31" t="s">
        <v>42</v>
      </c>
      <c r="M63" s="31" t="s">
        <v>42</v>
      </c>
      <c r="N63" s="31" t="s">
        <v>42</v>
      </c>
      <c r="O63" s="31" t="s">
        <v>42</v>
      </c>
      <c r="P63" s="95"/>
      <c r="Q63" s="96"/>
      <c r="R63" s="115" t="s">
        <v>98</v>
      </c>
      <c r="S63" s="81"/>
      <c r="T63" s="81"/>
      <c r="U63" s="81"/>
      <c r="V63" s="81"/>
      <c r="W63" s="81"/>
      <c r="X63" s="81"/>
      <c r="Y63" s="81"/>
      <c r="Z63" s="81"/>
      <c r="AA63" s="81"/>
      <c r="AB63" s="93"/>
      <c r="AC63" s="113" t="s">
        <v>427</v>
      </c>
      <c r="AD63" s="115" t="s">
        <v>283</v>
      </c>
      <c r="AE63" s="31" t="s">
        <v>42</v>
      </c>
      <c r="AF63" s="31" t="s">
        <v>284</v>
      </c>
      <c r="AG63" s="148" t="s">
        <v>369</v>
      </c>
      <c r="AH63" s="32" t="s">
        <v>370</v>
      </c>
    </row>
    <row r="64" spans="1:34" ht="30.75" customHeight="1" x14ac:dyDescent="0.2">
      <c r="A64" s="45" t="s">
        <v>427</v>
      </c>
      <c r="B64" s="36" t="s">
        <v>428</v>
      </c>
      <c r="C64" s="36" t="s">
        <v>429</v>
      </c>
      <c r="D64" s="36" t="s">
        <v>430</v>
      </c>
      <c r="E64" s="36">
        <v>300</v>
      </c>
      <c r="F64" s="32">
        <v>1.3</v>
      </c>
      <c r="G64" s="32">
        <v>390</v>
      </c>
      <c r="H64" s="136">
        <v>350</v>
      </c>
      <c r="I64" s="94"/>
      <c r="J64" s="31" t="s">
        <v>42</v>
      </c>
      <c r="K64" s="31" t="s">
        <v>42</v>
      </c>
      <c r="L64" s="31" t="s">
        <v>42</v>
      </c>
      <c r="M64" s="31" t="s">
        <v>42</v>
      </c>
      <c r="N64" s="31" t="s">
        <v>42</v>
      </c>
      <c r="O64" s="31" t="s">
        <v>42</v>
      </c>
      <c r="P64" s="95"/>
      <c r="Q64" s="96"/>
      <c r="R64" s="115" t="s">
        <v>98</v>
      </c>
      <c r="S64" s="81"/>
      <c r="T64" s="81"/>
      <c r="U64" s="81"/>
      <c r="V64" s="81"/>
      <c r="W64" s="81"/>
      <c r="X64" s="81"/>
      <c r="Y64" s="81"/>
      <c r="Z64" s="81"/>
      <c r="AA64" s="81"/>
      <c r="AB64" s="93"/>
      <c r="AC64" s="113" t="s">
        <v>427</v>
      </c>
      <c r="AD64" s="115" t="s">
        <v>283</v>
      </c>
      <c r="AE64" s="31" t="s">
        <v>42</v>
      </c>
      <c r="AF64" s="31" t="s">
        <v>284</v>
      </c>
      <c r="AG64" s="148" t="s">
        <v>369</v>
      </c>
      <c r="AH64" s="32" t="s">
        <v>370</v>
      </c>
    </row>
    <row r="65" spans="1:34" ht="30.75" customHeight="1" x14ac:dyDescent="0.2">
      <c r="A65" s="45" t="s">
        <v>431</v>
      </c>
      <c r="B65" s="36" t="s">
        <v>432</v>
      </c>
      <c r="C65" s="36" t="s">
        <v>433</v>
      </c>
      <c r="D65" s="36" t="s">
        <v>434</v>
      </c>
      <c r="E65" s="36">
        <v>120</v>
      </c>
      <c r="F65" s="32">
        <v>1.3</v>
      </c>
      <c r="G65" s="32">
        <v>156</v>
      </c>
      <c r="H65" s="136">
        <v>300</v>
      </c>
      <c r="I65" s="94"/>
      <c r="J65" s="31" t="s">
        <v>42</v>
      </c>
      <c r="K65" s="31" t="s">
        <v>42</v>
      </c>
      <c r="L65" s="31" t="s">
        <v>42</v>
      </c>
      <c r="M65" s="31" t="s">
        <v>42</v>
      </c>
      <c r="N65" s="31" t="s">
        <v>42</v>
      </c>
      <c r="O65" s="31" t="s">
        <v>42</v>
      </c>
      <c r="P65" s="95"/>
      <c r="Q65" s="96"/>
      <c r="R65" s="115" t="s">
        <v>98</v>
      </c>
      <c r="S65" s="81"/>
      <c r="T65" s="81"/>
      <c r="U65" s="81"/>
      <c r="V65" s="81"/>
      <c r="W65" s="81"/>
      <c r="X65" s="81"/>
      <c r="Y65" s="81"/>
      <c r="Z65" s="81"/>
      <c r="AA65" s="81"/>
      <c r="AB65" s="93"/>
      <c r="AC65" s="113" t="s">
        <v>431</v>
      </c>
      <c r="AD65" s="115" t="s">
        <v>283</v>
      </c>
      <c r="AE65" s="31" t="s">
        <v>42</v>
      </c>
      <c r="AF65" s="31" t="s">
        <v>284</v>
      </c>
      <c r="AG65" s="148" t="s">
        <v>369</v>
      </c>
      <c r="AH65" s="32" t="s">
        <v>370</v>
      </c>
    </row>
    <row r="66" spans="1:34" ht="30.75" customHeight="1" x14ac:dyDescent="0.2">
      <c r="A66" s="45" t="s">
        <v>431</v>
      </c>
      <c r="B66" s="36" t="s">
        <v>432</v>
      </c>
      <c r="C66" s="36" t="s">
        <v>433</v>
      </c>
      <c r="D66" s="36" t="s">
        <v>434</v>
      </c>
      <c r="E66" s="36">
        <v>160</v>
      </c>
      <c r="F66" s="32">
        <v>1.3</v>
      </c>
      <c r="G66" s="32">
        <v>208</v>
      </c>
      <c r="H66" s="136">
        <v>300</v>
      </c>
      <c r="I66" s="94"/>
      <c r="J66" s="31" t="s">
        <v>42</v>
      </c>
      <c r="K66" s="31" t="s">
        <v>42</v>
      </c>
      <c r="L66" s="31" t="s">
        <v>42</v>
      </c>
      <c r="M66" s="31" t="s">
        <v>42</v>
      </c>
      <c r="N66" s="31" t="s">
        <v>42</v>
      </c>
      <c r="O66" s="31" t="s">
        <v>42</v>
      </c>
      <c r="P66" s="95"/>
      <c r="Q66" s="96"/>
      <c r="R66" s="115" t="s">
        <v>98</v>
      </c>
      <c r="S66" s="81"/>
      <c r="T66" s="81"/>
      <c r="U66" s="81"/>
      <c r="V66" s="81"/>
      <c r="W66" s="81"/>
      <c r="X66" s="81"/>
      <c r="Y66" s="81"/>
      <c r="Z66" s="81"/>
      <c r="AA66" s="81"/>
      <c r="AB66" s="93"/>
      <c r="AC66" s="113" t="s">
        <v>431</v>
      </c>
      <c r="AD66" s="115" t="s">
        <v>283</v>
      </c>
      <c r="AE66" s="31" t="s">
        <v>42</v>
      </c>
      <c r="AF66" s="31" t="s">
        <v>284</v>
      </c>
      <c r="AG66" s="148" t="s">
        <v>369</v>
      </c>
      <c r="AH66" s="32" t="s">
        <v>370</v>
      </c>
    </row>
    <row r="67" spans="1:34" ht="30.75" customHeight="1" x14ac:dyDescent="0.2">
      <c r="A67" s="45" t="s">
        <v>431</v>
      </c>
      <c r="B67" s="36" t="s">
        <v>432</v>
      </c>
      <c r="C67" s="36" t="s">
        <v>433</v>
      </c>
      <c r="D67" s="36" t="s">
        <v>434</v>
      </c>
      <c r="E67" s="36">
        <v>225</v>
      </c>
      <c r="F67" s="32">
        <v>1.3</v>
      </c>
      <c r="G67" s="32">
        <v>292</v>
      </c>
      <c r="H67" s="136">
        <v>350</v>
      </c>
      <c r="I67" s="94"/>
      <c r="J67" s="31" t="s">
        <v>42</v>
      </c>
      <c r="K67" s="31" t="s">
        <v>42</v>
      </c>
      <c r="L67" s="31" t="s">
        <v>42</v>
      </c>
      <c r="M67" s="31" t="s">
        <v>42</v>
      </c>
      <c r="N67" s="31" t="s">
        <v>42</v>
      </c>
      <c r="O67" s="31" t="s">
        <v>42</v>
      </c>
      <c r="P67" s="95"/>
      <c r="Q67" s="96"/>
      <c r="R67" s="115" t="s">
        <v>98</v>
      </c>
      <c r="S67" s="81"/>
      <c r="T67" s="81"/>
      <c r="U67" s="81"/>
      <c r="V67" s="81"/>
      <c r="W67" s="81"/>
      <c r="X67" s="81"/>
      <c r="Y67" s="81"/>
      <c r="Z67" s="81"/>
      <c r="AA67" s="81"/>
      <c r="AB67" s="93"/>
      <c r="AC67" s="113" t="s">
        <v>431</v>
      </c>
      <c r="AD67" s="115" t="s">
        <v>283</v>
      </c>
      <c r="AE67" s="31" t="s">
        <v>42</v>
      </c>
      <c r="AF67" s="31" t="s">
        <v>284</v>
      </c>
      <c r="AG67" s="148" t="s">
        <v>369</v>
      </c>
      <c r="AH67" s="32" t="s">
        <v>370</v>
      </c>
    </row>
    <row r="68" spans="1:34" ht="30.75" customHeight="1" x14ac:dyDescent="0.2">
      <c r="A68" s="45" t="s">
        <v>431</v>
      </c>
      <c r="B68" s="36" t="s">
        <v>432</v>
      </c>
      <c r="C68" s="36" t="s">
        <v>433</v>
      </c>
      <c r="D68" s="36" t="s">
        <v>434</v>
      </c>
      <c r="E68" s="36">
        <v>300</v>
      </c>
      <c r="F68" s="32">
        <v>1.3</v>
      </c>
      <c r="G68" s="32">
        <v>390</v>
      </c>
      <c r="H68" s="136">
        <v>350</v>
      </c>
      <c r="I68" s="94"/>
      <c r="J68" s="31" t="s">
        <v>42</v>
      </c>
      <c r="K68" s="31" t="s">
        <v>42</v>
      </c>
      <c r="L68" s="31" t="s">
        <v>42</v>
      </c>
      <c r="M68" s="31" t="s">
        <v>42</v>
      </c>
      <c r="N68" s="31" t="s">
        <v>42</v>
      </c>
      <c r="O68" s="31" t="s">
        <v>42</v>
      </c>
      <c r="P68" s="95"/>
      <c r="Q68" s="96"/>
      <c r="R68" s="115" t="s">
        <v>98</v>
      </c>
      <c r="S68" s="81"/>
      <c r="T68" s="81"/>
      <c r="U68" s="81"/>
      <c r="V68" s="81"/>
      <c r="W68" s="81"/>
      <c r="X68" s="81"/>
      <c r="Y68" s="81"/>
      <c r="Z68" s="81"/>
      <c r="AA68" s="81"/>
      <c r="AB68" s="93"/>
      <c r="AC68" s="113" t="s">
        <v>431</v>
      </c>
      <c r="AD68" s="115" t="s">
        <v>283</v>
      </c>
      <c r="AE68" s="31" t="s">
        <v>42</v>
      </c>
      <c r="AF68" s="31" t="s">
        <v>284</v>
      </c>
      <c r="AG68" s="148" t="s">
        <v>369</v>
      </c>
      <c r="AH68" s="32" t="s">
        <v>370</v>
      </c>
    </row>
    <row r="69" spans="1:34" ht="30.75" customHeight="1" x14ac:dyDescent="0.2">
      <c r="A69" s="45" t="s">
        <v>435</v>
      </c>
      <c r="B69" s="36" t="s">
        <v>436</v>
      </c>
      <c r="C69" s="36" t="s">
        <v>437</v>
      </c>
      <c r="D69" s="36" t="s">
        <v>438</v>
      </c>
      <c r="E69" s="36">
        <v>120</v>
      </c>
      <c r="F69" s="32">
        <v>1.3</v>
      </c>
      <c r="G69" s="32">
        <v>156</v>
      </c>
      <c r="H69" s="136">
        <v>300</v>
      </c>
      <c r="I69" s="94"/>
      <c r="J69" s="31" t="s">
        <v>42</v>
      </c>
      <c r="K69" s="31" t="s">
        <v>42</v>
      </c>
      <c r="L69" s="31" t="s">
        <v>42</v>
      </c>
      <c r="M69" s="31" t="s">
        <v>42</v>
      </c>
      <c r="N69" s="31" t="s">
        <v>42</v>
      </c>
      <c r="O69" s="31" t="s">
        <v>42</v>
      </c>
      <c r="P69" s="95"/>
      <c r="Q69" s="96"/>
      <c r="R69" s="115" t="s">
        <v>98</v>
      </c>
      <c r="S69" s="81"/>
      <c r="T69" s="81"/>
      <c r="U69" s="81"/>
      <c r="V69" s="81"/>
      <c r="W69" s="81"/>
      <c r="X69" s="81"/>
      <c r="Y69" s="81"/>
      <c r="Z69" s="81"/>
      <c r="AA69" s="81"/>
      <c r="AB69" s="93"/>
      <c r="AC69" s="113" t="s">
        <v>435</v>
      </c>
      <c r="AD69" s="115" t="s">
        <v>283</v>
      </c>
      <c r="AE69" s="31" t="s">
        <v>42</v>
      </c>
      <c r="AF69" s="31" t="s">
        <v>284</v>
      </c>
      <c r="AG69" s="148" t="s">
        <v>369</v>
      </c>
      <c r="AH69" s="32" t="s">
        <v>370</v>
      </c>
    </row>
    <row r="70" spans="1:34" ht="30.75" customHeight="1" x14ac:dyDescent="0.2">
      <c r="A70" s="45" t="s">
        <v>435</v>
      </c>
      <c r="B70" s="36" t="s">
        <v>436</v>
      </c>
      <c r="C70" s="36" t="s">
        <v>437</v>
      </c>
      <c r="D70" s="36" t="s">
        <v>438</v>
      </c>
      <c r="E70" s="36">
        <v>160</v>
      </c>
      <c r="F70" s="32">
        <v>1.3</v>
      </c>
      <c r="G70" s="32">
        <v>208</v>
      </c>
      <c r="H70" s="136">
        <v>300</v>
      </c>
      <c r="I70" s="94"/>
      <c r="J70" s="31" t="s">
        <v>42</v>
      </c>
      <c r="K70" s="31" t="s">
        <v>42</v>
      </c>
      <c r="L70" s="31" t="s">
        <v>42</v>
      </c>
      <c r="M70" s="31" t="s">
        <v>42</v>
      </c>
      <c r="N70" s="31" t="s">
        <v>42</v>
      </c>
      <c r="O70" s="31" t="s">
        <v>42</v>
      </c>
      <c r="P70" s="95"/>
      <c r="Q70" s="96"/>
      <c r="R70" s="115" t="s">
        <v>98</v>
      </c>
      <c r="S70" s="81"/>
      <c r="T70" s="81"/>
      <c r="U70" s="81"/>
      <c r="V70" s="81"/>
      <c r="W70" s="81"/>
      <c r="X70" s="81"/>
      <c r="Y70" s="81"/>
      <c r="Z70" s="81"/>
      <c r="AA70" s="81"/>
      <c r="AB70" s="93"/>
      <c r="AC70" s="113" t="s">
        <v>435</v>
      </c>
      <c r="AD70" s="115" t="s">
        <v>283</v>
      </c>
      <c r="AE70" s="31" t="s">
        <v>42</v>
      </c>
      <c r="AF70" s="31" t="s">
        <v>284</v>
      </c>
      <c r="AG70" s="148" t="s">
        <v>369</v>
      </c>
      <c r="AH70" s="32" t="s">
        <v>370</v>
      </c>
    </row>
    <row r="71" spans="1:34" ht="30.75" customHeight="1" x14ac:dyDescent="0.2">
      <c r="A71" s="45" t="s">
        <v>435</v>
      </c>
      <c r="B71" s="36" t="s">
        <v>436</v>
      </c>
      <c r="C71" s="36" t="s">
        <v>437</v>
      </c>
      <c r="D71" s="36" t="s">
        <v>438</v>
      </c>
      <c r="E71" s="36">
        <v>225</v>
      </c>
      <c r="F71" s="32">
        <v>1.3</v>
      </c>
      <c r="G71" s="32">
        <v>292</v>
      </c>
      <c r="H71" s="136">
        <v>350</v>
      </c>
      <c r="I71" s="94"/>
      <c r="J71" s="31" t="s">
        <v>42</v>
      </c>
      <c r="K71" s="31" t="s">
        <v>42</v>
      </c>
      <c r="L71" s="31" t="s">
        <v>42</v>
      </c>
      <c r="M71" s="31" t="s">
        <v>42</v>
      </c>
      <c r="N71" s="31" t="s">
        <v>42</v>
      </c>
      <c r="O71" s="31" t="s">
        <v>42</v>
      </c>
      <c r="P71" s="95"/>
      <c r="Q71" s="96"/>
      <c r="R71" s="115" t="s">
        <v>98</v>
      </c>
      <c r="S71" s="81"/>
      <c r="T71" s="81"/>
      <c r="U71" s="81"/>
      <c r="V71" s="81"/>
      <c r="W71" s="81"/>
      <c r="X71" s="81"/>
      <c r="Y71" s="81"/>
      <c r="Z71" s="81"/>
      <c r="AA71" s="81"/>
      <c r="AB71" s="93"/>
      <c r="AC71" s="113" t="s">
        <v>435</v>
      </c>
      <c r="AD71" s="115" t="s">
        <v>283</v>
      </c>
      <c r="AE71" s="31" t="s">
        <v>42</v>
      </c>
      <c r="AF71" s="31" t="s">
        <v>284</v>
      </c>
      <c r="AG71" s="148" t="s">
        <v>369</v>
      </c>
      <c r="AH71" s="32" t="s">
        <v>370</v>
      </c>
    </row>
    <row r="72" spans="1:34" ht="30.75" customHeight="1" x14ac:dyDescent="0.2">
      <c r="A72" s="45" t="s">
        <v>435</v>
      </c>
      <c r="B72" s="36" t="s">
        <v>436</v>
      </c>
      <c r="C72" s="36" t="s">
        <v>437</v>
      </c>
      <c r="D72" s="36" t="s">
        <v>438</v>
      </c>
      <c r="E72" s="36">
        <v>300</v>
      </c>
      <c r="F72" s="32">
        <v>1.3</v>
      </c>
      <c r="G72" s="32">
        <v>390</v>
      </c>
      <c r="H72" s="136">
        <v>350</v>
      </c>
      <c r="I72" s="94"/>
      <c r="J72" s="31" t="s">
        <v>42</v>
      </c>
      <c r="K72" s="31" t="s">
        <v>42</v>
      </c>
      <c r="L72" s="31" t="s">
        <v>42</v>
      </c>
      <c r="M72" s="31" t="s">
        <v>42</v>
      </c>
      <c r="N72" s="31" t="s">
        <v>42</v>
      </c>
      <c r="O72" s="31" t="s">
        <v>42</v>
      </c>
      <c r="P72" s="95"/>
      <c r="Q72" s="96"/>
      <c r="R72" s="115" t="s">
        <v>98</v>
      </c>
      <c r="S72" s="81"/>
      <c r="T72" s="81"/>
      <c r="U72" s="81"/>
      <c r="V72" s="81"/>
      <c r="W72" s="81"/>
      <c r="X72" s="81"/>
      <c r="Y72" s="81"/>
      <c r="Z72" s="81"/>
      <c r="AA72" s="81"/>
      <c r="AB72" s="93"/>
      <c r="AC72" s="113" t="s">
        <v>435</v>
      </c>
      <c r="AD72" s="115" t="s">
        <v>283</v>
      </c>
      <c r="AE72" s="31" t="s">
        <v>42</v>
      </c>
      <c r="AF72" s="31" t="s">
        <v>284</v>
      </c>
      <c r="AG72" s="148" t="s">
        <v>369</v>
      </c>
      <c r="AH72" s="32" t="s">
        <v>370</v>
      </c>
    </row>
    <row r="73" spans="1:34" ht="30.75" customHeight="1" x14ac:dyDescent="0.2">
      <c r="A73" s="45" t="s">
        <v>439</v>
      </c>
      <c r="B73" s="36" t="s">
        <v>440</v>
      </c>
      <c r="C73" s="36" t="s">
        <v>441</v>
      </c>
      <c r="D73" s="36" t="s">
        <v>442</v>
      </c>
      <c r="E73" s="36">
        <v>120</v>
      </c>
      <c r="F73" s="32">
        <v>1.3</v>
      </c>
      <c r="G73" s="32">
        <v>156</v>
      </c>
      <c r="H73" s="136">
        <v>300</v>
      </c>
      <c r="I73" s="94"/>
      <c r="J73" s="31" t="s">
        <v>42</v>
      </c>
      <c r="K73" s="31" t="s">
        <v>42</v>
      </c>
      <c r="L73" s="31" t="s">
        <v>42</v>
      </c>
      <c r="M73" s="31" t="s">
        <v>42</v>
      </c>
      <c r="N73" s="31" t="s">
        <v>42</v>
      </c>
      <c r="O73" s="31" t="s">
        <v>42</v>
      </c>
      <c r="P73" s="95"/>
      <c r="Q73" s="96"/>
      <c r="R73" s="115" t="s">
        <v>98</v>
      </c>
      <c r="S73" s="81"/>
      <c r="T73" s="81"/>
      <c r="U73" s="81"/>
      <c r="V73" s="81"/>
      <c r="W73" s="81"/>
      <c r="X73" s="81"/>
      <c r="Y73" s="81"/>
      <c r="Z73" s="81"/>
      <c r="AA73" s="81"/>
      <c r="AB73" s="93"/>
      <c r="AC73" s="113" t="s">
        <v>439</v>
      </c>
      <c r="AD73" s="115" t="s">
        <v>283</v>
      </c>
      <c r="AE73" s="31" t="s">
        <v>42</v>
      </c>
      <c r="AF73" s="31" t="s">
        <v>284</v>
      </c>
      <c r="AG73" s="148" t="s">
        <v>369</v>
      </c>
      <c r="AH73" s="32" t="s">
        <v>370</v>
      </c>
    </row>
    <row r="74" spans="1:34" ht="30.75" customHeight="1" x14ac:dyDescent="0.2">
      <c r="A74" s="45" t="s">
        <v>439</v>
      </c>
      <c r="B74" s="36" t="s">
        <v>440</v>
      </c>
      <c r="C74" s="36" t="s">
        <v>441</v>
      </c>
      <c r="D74" s="36" t="s">
        <v>442</v>
      </c>
      <c r="E74" s="36">
        <v>225</v>
      </c>
      <c r="F74" s="32">
        <v>1.3</v>
      </c>
      <c r="G74" s="32">
        <v>292</v>
      </c>
      <c r="H74" s="136">
        <v>350</v>
      </c>
      <c r="I74" s="94"/>
      <c r="J74" s="31" t="s">
        <v>42</v>
      </c>
      <c r="K74" s="31" t="s">
        <v>42</v>
      </c>
      <c r="L74" s="31" t="s">
        <v>42</v>
      </c>
      <c r="M74" s="31" t="s">
        <v>42</v>
      </c>
      <c r="N74" s="31" t="s">
        <v>42</v>
      </c>
      <c r="O74" s="31" t="s">
        <v>42</v>
      </c>
      <c r="P74" s="95"/>
      <c r="Q74" s="96"/>
      <c r="R74" s="115" t="s">
        <v>98</v>
      </c>
      <c r="S74" s="81"/>
      <c r="T74" s="81"/>
      <c r="U74" s="81"/>
      <c r="V74" s="81"/>
      <c r="W74" s="81"/>
      <c r="X74" s="81"/>
      <c r="Y74" s="81"/>
      <c r="Z74" s="81"/>
      <c r="AA74" s="81"/>
      <c r="AB74" s="93"/>
      <c r="AC74" s="113" t="s">
        <v>439</v>
      </c>
      <c r="AD74" s="115" t="s">
        <v>283</v>
      </c>
      <c r="AE74" s="31" t="s">
        <v>42</v>
      </c>
      <c r="AF74" s="31" t="s">
        <v>284</v>
      </c>
      <c r="AG74" s="148" t="s">
        <v>369</v>
      </c>
      <c r="AH74" s="32" t="s">
        <v>370</v>
      </c>
    </row>
    <row r="75" spans="1:34" ht="30.75" customHeight="1" x14ac:dyDescent="0.2">
      <c r="A75" s="45" t="s">
        <v>439</v>
      </c>
      <c r="B75" s="36" t="s">
        <v>440</v>
      </c>
      <c r="C75" s="36" t="s">
        <v>441</v>
      </c>
      <c r="D75" s="36" t="s">
        <v>442</v>
      </c>
      <c r="E75" s="36">
        <v>300</v>
      </c>
      <c r="F75" s="32">
        <v>1.3</v>
      </c>
      <c r="G75" s="32">
        <v>390</v>
      </c>
      <c r="H75" s="136">
        <v>350</v>
      </c>
      <c r="I75" s="94"/>
      <c r="J75" s="31" t="s">
        <v>42</v>
      </c>
      <c r="K75" s="31" t="s">
        <v>42</v>
      </c>
      <c r="L75" s="31" t="s">
        <v>42</v>
      </c>
      <c r="M75" s="31" t="s">
        <v>42</v>
      </c>
      <c r="N75" s="31" t="s">
        <v>42</v>
      </c>
      <c r="O75" s="31" t="s">
        <v>42</v>
      </c>
      <c r="P75" s="95"/>
      <c r="Q75" s="96"/>
      <c r="R75" s="115" t="s">
        <v>98</v>
      </c>
      <c r="S75" s="81"/>
      <c r="T75" s="81"/>
      <c r="U75" s="81"/>
      <c r="V75" s="81"/>
      <c r="W75" s="81"/>
      <c r="X75" s="81"/>
      <c r="Y75" s="81"/>
      <c r="Z75" s="81"/>
      <c r="AA75" s="81"/>
      <c r="AB75" s="93"/>
      <c r="AC75" s="113" t="s">
        <v>439</v>
      </c>
      <c r="AD75" s="115" t="s">
        <v>283</v>
      </c>
      <c r="AE75" s="31" t="s">
        <v>42</v>
      </c>
      <c r="AF75" s="31" t="s">
        <v>284</v>
      </c>
      <c r="AG75" s="148" t="s">
        <v>369</v>
      </c>
      <c r="AH75" s="32" t="s">
        <v>370</v>
      </c>
    </row>
    <row r="76" spans="1:34" ht="30.75" customHeight="1" x14ac:dyDescent="0.2">
      <c r="A76" s="45" t="s">
        <v>443</v>
      </c>
      <c r="B76" s="36" t="s">
        <v>444</v>
      </c>
      <c r="C76" s="36" t="s">
        <v>445</v>
      </c>
      <c r="D76" s="36" t="s">
        <v>446</v>
      </c>
      <c r="E76" s="36">
        <v>120</v>
      </c>
      <c r="F76" s="32">
        <v>1.3</v>
      </c>
      <c r="G76" s="32">
        <v>156</v>
      </c>
      <c r="H76" s="136">
        <v>300</v>
      </c>
      <c r="I76" s="94"/>
      <c r="J76" s="31" t="s">
        <v>42</v>
      </c>
      <c r="K76" s="31" t="s">
        <v>42</v>
      </c>
      <c r="L76" s="31" t="s">
        <v>42</v>
      </c>
      <c r="M76" s="31" t="s">
        <v>42</v>
      </c>
      <c r="N76" s="31" t="s">
        <v>42</v>
      </c>
      <c r="O76" s="31" t="s">
        <v>42</v>
      </c>
      <c r="P76" s="95"/>
      <c r="Q76" s="96"/>
      <c r="R76" s="115" t="s">
        <v>98</v>
      </c>
      <c r="S76" s="81"/>
      <c r="T76" s="81"/>
      <c r="U76" s="81"/>
      <c r="V76" s="81"/>
      <c r="W76" s="81"/>
      <c r="X76" s="81"/>
      <c r="Y76" s="81"/>
      <c r="Z76" s="81"/>
      <c r="AA76" s="81"/>
      <c r="AB76" s="93"/>
      <c r="AC76" s="113" t="s">
        <v>443</v>
      </c>
      <c r="AD76" s="115" t="s">
        <v>283</v>
      </c>
      <c r="AE76" s="31" t="s">
        <v>42</v>
      </c>
      <c r="AF76" s="31" t="s">
        <v>284</v>
      </c>
      <c r="AG76" s="148" t="s">
        <v>369</v>
      </c>
      <c r="AH76" s="32" t="s">
        <v>370</v>
      </c>
    </row>
    <row r="77" spans="1:34" ht="30.75" customHeight="1" x14ac:dyDescent="0.2">
      <c r="A77" s="45" t="s">
        <v>443</v>
      </c>
      <c r="B77" s="36" t="s">
        <v>444</v>
      </c>
      <c r="C77" s="36" t="s">
        <v>445</v>
      </c>
      <c r="D77" s="36" t="s">
        <v>446</v>
      </c>
      <c r="E77" s="36">
        <v>160</v>
      </c>
      <c r="F77" s="32">
        <v>1.3</v>
      </c>
      <c r="G77" s="32">
        <v>208</v>
      </c>
      <c r="H77" s="136">
        <v>300</v>
      </c>
      <c r="I77" s="94"/>
      <c r="J77" s="31" t="s">
        <v>42</v>
      </c>
      <c r="K77" s="31" t="s">
        <v>42</v>
      </c>
      <c r="L77" s="31" t="s">
        <v>42</v>
      </c>
      <c r="M77" s="31" t="s">
        <v>42</v>
      </c>
      <c r="N77" s="31" t="s">
        <v>42</v>
      </c>
      <c r="O77" s="31" t="s">
        <v>42</v>
      </c>
      <c r="P77" s="95"/>
      <c r="Q77" s="96"/>
      <c r="R77" s="115" t="s">
        <v>98</v>
      </c>
      <c r="S77" s="81"/>
      <c r="T77" s="81"/>
      <c r="U77" s="81"/>
      <c r="V77" s="81"/>
      <c r="W77" s="81"/>
      <c r="X77" s="81"/>
      <c r="Y77" s="81"/>
      <c r="Z77" s="81"/>
      <c r="AA77" s="81"/>
      <c r="AB77" s="93"/>
      <c r="AC77" s="113" t="s">
        <v>443</v>
      </c>
      <c r="AD77" s="115" t="s">
        <v>283</v>
      </c>
      <c r="AE77" s="31" t="s">
        <v>42</v>
      </c>
      <c r="AF77" s="31" t="s">
        <v>284</v>
      </c>
      <c r="AG77" s="148" t="s">
        <v>369</v>
      </c>
      <c r="AH77" s="32" t="s">
        <v>370</v>
      </c>
    </row>
    <row r="78" spans="1:34" ht="30.75" customHeight="1" x14ac:dyDescent="0.2">
      <c r="A78" s="45" t="s">
        <v>443</v>
      </c>
      <c r="B78" s="36" t="s">
        <v>444</v>
      </c>
      <c r="C78" s="36" t="s">
        <v>445</v>
      </c>
      <c r="D78" s="36" t="s">
        <v>446</v>
      </c>
      <c r="E78" s="36">
        <v>225</v>
      </c>
      <c r="F78" s="32">
        <v>1.3</v>
      </c>
      <c r="G78" s="32">
        <v>292</v>
      </c>
      <c r="H78" s="136">
        <v>350</v>
      </c>
      <c r="I78" s="94"/>
      <c r="J78" s="31" t="s">
        <v>42</v>
      </c>
      <c r="K78" s="31" t="s">
        <v>42</v>
      </c>
      <c r="L78" s="31" t="s">
        <v>42</v>
      </c>
      <c r="M78" s="31" t="s">
        <v>42</v>
      </c>
      <c r="N78" s="31" t="s">
        <v>42</v>
      </c>
      <c r="O78" s="31" t="s">
        <v>42</v>
      </c>
      <c r="P78" s="95"/>
      <c r="Q78" s="96"/>
      <c r="R78" s="115" t="s">
        <v>98</v>
      </c>
      <c r="S78" s="81"/>
      <c r="T78" s="81"/>
      <c r="U78" s="81"/>
      <c r="V78" s="81"/>
      <c r="W78" s="81"/>
      <c r="X78" s="81"/>
      <c r="Y78" s="81"/>
      <c r="Z78" s="81"/>
      <c r="AA78" s="81"/>
      <c r="AB78" s="93"/>
      <c r="AC78" s="113" t="s">
        <v>443</v>
      </c>
      <c r="AD78" s="115" t="s">
        <v>283</v>
      </c>
      <c r="AE78" s="31" t="s">
        <v>42</v>
      </c>
      <c r="AF78" s="31" t="s">
        <v>284</v>
      </c>
      <c r="AG78" s="148" t="s">
        <v>369</v>
      </c>
      <c r="AH78" s="32" t="s">
        <v>370</v>
      </c>
    </row>
    <row r="79" spans="1:34" ht="30.75" customHeight="1" x14ac:dyDescent="0.2">
      <c r="A79" s="45" t="s">
        <v>443</v>
      </c>
      <c r="B79" s="36" t="s">
        <v>444</v>
      </c>
      <c r="C79" s="36" t="s">
        <v>445</v>
      </c>
      <c r="D79" s="36" t="s">
        <v>446</v>
      </c>
      <c r="E79" s="36">
        <v>300</v>
      </c>
      <c r="F79" s="32">
        <v>1.3</v>
      </c>
      <c r="G79" s="32">
        <v>390</v>
      </c>
      <c r="H79" s="136">
        <v>350</v>
      </c>
      <c r="I79" s="94"/>
      <c r="J79" s="31" t="s">
        <v>42</v>
      </c>
      <c r="K79" s="31" t="s">
        <v>42</v>
      </c>
      <c r="L79" s="31" t="s">
        <v>42</v>
      </c>
      <c r="M79" s="31" t="s">
        <v>42</v>
      </c>
      <c r="N79" s="31" t="s">
        <v>42</v>
      </c>
      <c r="O79" s="31" t="s">
        <v>42</v>
      </c>
      <c r="P79" s="95"/>
      <c r="Q79" s="96"/>
      <c r="R79" s="115" t="s">
        <v>98</v>
      </c>
      <c r="S79" s="81"/>
      <c r="T79" s="81"/>
      <c r="U79" s="81"/>
      <c r="V79" s="81"/>
      <c r="W79" s="81"/>
      <c r="X79" s="81"/>
      <c r="Y79" s="81"/>
      <c r="Z79" s="81"/>
      <c r="AA79" s="81"/>
      <c r="AB79" s="93"/>
      <c r="AC79" s="113" t="s">
        <v>443</v>
      </c>
      <c r="AD79" s="115" t="s">
        <v>283</v>
      </c>
      <c r="AE79" s="31" t="s">
        <v>42</v>
      </c>
      <c r="AF79" s="31" t="s">
        <v>284</v>
      </c>
      <c r="AG79" s="148" t="s">
        <v>369</v>
      </c>
      <c r="AH79" s="32" t="s">
        <v>370</v>
      </c>
    </row>
    <row r="80" spans="1:34" ht="30.75" customHeight="1" x14ac:dyDescent="0.2">
      <c r="A80" s="45" t="s">
        <v>447</v>
      </c>
      <c r="B80" s="36" t="s">
        <v>448</v>
      </c>
      <c r="C80" s="36" t="s">
        <v>449</v>
      </c>
      <c r="D80" s="36" t="s">
        <v>450</v>
      </c>
      <c r="E80" s="36">
        <v>120</v>
      </c>
      <c r="F80" s="32">
        <v>1.3</v>
      </c>
      <c r="G80" s="32">
        <v>156</v>
      </c>
      <c r="H80" s="136">
        <v>300</v>
      </c>
      <c r="I80" s="94"/>
      <c r="J80" s="31" t="s">
        <v>42</v>
      </c>
      <c r="K80" s="31" t="s">
        <v>42</v>
      </c>
      <c r="L80" s="31" t="s">
        <v>42</v>
      </c>
      <c r="M80" s="31" t="s">
        <v>42</v>
      </c>
      <c r="N80" s="31" t="s">
        <v>42</v>
      </c>
      <c r="O80" s="31" t="s">
        <v>42</v>
      </c>
      <c r="P80" s="95"/>
      <c r="Q80" s="96"/>
      <c r="R80" s="115" t="s">
        <v>98</v>
      </c>
      <c r="S80" s="81"/>
      <c r="T80" s="81"/>
      <c r="U80" s="81"/>
      <c r="V80" s="81"/>
      <c r="W80" s="81"/>
      <c r="X80" s="81"/>
      <c r="Y80" s="81"/>
      <c r="Z80" s="81"/>
      <c r="AA80" s="81"/>
      <c r="AB80" s="93"/>
      <c r="AC80" s="113" t="s">
        <v>447</v>
      </c>
      <c r="AD80" s="115" t="s">
        <v>283</v>
      </c>
      <c r="AE80" s="31" t="s">
        <v>42</v>
      </c>
      <c r="AF80" s="31" t="s">
        <v>284</v>
      </c>
      <c r="AG80" s="148" t="s">
        <v>369</v>
      </c>
      <c r="AH80" s="32" t="s">
        <v>370</v>
      </c>
    </row>
    <row r="81" spans="1:34" ht="30.75" customHeight="1" x14ac:dyDescent="0.2">
      <c r="A81" s="45" t="s">
        <v>447</v>
      </c>
      <c r="B81" s="36" t="s">
        <v>448</v>
      </c>
      <c r="C81" s="36" t="s">
        <v>449</v>
      </c>
      <c r="D81" s="36" t="s">
        <v>450</v>
      </c>
      <c r="E81" s="36">
        <v>160</v>
      </c>
      <c r="F81" s="32">
        <v>1.3</v>
      </c>
      <c r="G81" s="32">
        <v>208</v>
      </c>
      <c r="H81" s="136">
        <v>300</v>
      </c>
      <c r="I81" s="94"/>
      <c r="J81" s="31" t="s">
        <v>42</v>
      </c>
      <c r="K81" s="31" t="s">
        <v>42</v>
      </c>
      <c r="L81" s="31" t="s">
        <v>42</v>
      </c>
      <c r="M81" s="31" t="s">
        <v>42</v>
      </c>
      <c r="N81" s="31" t="s">
        <v>42</v>
      </c>
      <c r="O81" s="31" t="s">
        <v>42</v>
      </c>
      <c r="P81" s="95"/>
      <c r="Q81" s="96"/>
      <c r="R81" s="115" t="s">
        <v>98</v>
      </c>
      <c r="S81" s="81"/>
      <c r="T81" s="81"/>
      <c r="U81" s="81"/>
      <c r="V81" s="81"/>
      <c r="W81" s="81"/>
      <c r="X81" s="81"/>
      <c r="Y81" s="81"/>
      <c r="Z81" s="81"/>
      <c r="AA81" s="81"/>
      <c r="AB81" s="93"/>
      <c r="AC81" s="113" t="s">
        <v>447</v>
      </c>
      <c r="AD81" s="115" t="s">
        <v>283</v>
      </c>
      <c r="AE81" s="31" t="s">
        <v>42</v>
      </c>
      <c r="AF81" s="31" t="s">
        <v>284</v>
      </c>
      <c r="AG81" s="148" t="s">
        <v>369</v>
      </c>
      <c r="AH81" s="32" t="s">
        <v>370</v>
      </c>
    </row>
    <row r="82" spans="1:34" ht="30.75" customHeight="1" x14ac:dyDescent="0.2">
      <c r="A82" s="45" t="s">
        <v>447</v>
      </c>
      <c r="B82" s="36" t="s">
        <v>448</v>
      </c>
      <c r="C82" s="36" t="s">
        <v>449</v>
      </c>
      <c r="D82" s="36" t="s">
        <v>450</v>
      </c>
      <c r="E82" s="36">
        <v>225</v>
      </c>
      <c r="F82" s="32">
        <v>1.3</v>
      </c>
      <c r="G82" s="32">
        <v>292</v>
      </c>
      <c r="H82" s="136">
        <v>350</v>
      </c>
      <c r="I82" s="94"/>
      <c r="J82" s="31" t="s">
        <v>42</v>
      </c>
      <c r="K82" s="31" t="s">
        <v>42</v>
      </c>
      <c r="L82" s="31" t="s">
        <v>42</v>
      </c>
      <c r="M82" s="31" t="s">
        <v>42</v>
      </c>
      <c r="N82" s="31" t="s">
        <v>42</v>
      </c>
      <c r="O82" s="31" t="s">
        <v>42</v>
      </c>
      <c r="P82" s="95"/>
      <c r="Q82" s="96"/>
      <c r="R82" s="115" t="s">
        <v>98</v>
      </c>
      <c r="S82" s="81"/>
      <c r="T82" s="81"/>
      <c r="U82" s="81"/>
      <c r="V82" s="81"/>
      <c r="W82" s="81"/>
      <c r="X82" s="81"/>
      <c r="Y82" s="81"/>
      <c r="Z82" s="81"/>
      <c r="AA82" s="81"/>
      <c r="AB82" s="93"/>
      <c r="AC82" s="113" t="s">
        <v>447</v>
      </c>
      <c r="AD82" s="115" t="s">
        <v>283</v>
      </c>
      <c r="AE82" s="31" t="s">
        <v>42</v>
      </c>
      <c r="AF82" s="31" t="s">
        <v>284</v>
      </c>
      <c r="AG82" s="148" t="s">
        <v>369</v>
      </c>
      <c r="AH82" s="32" t="s">
        <v>370</v>
      </c>
    </row>
    <row r="83" spans="1:34" ht="30.75" customHeight="1" x14ac:dyDescent="0.2">
      <c r="A83" s="45" t="s">
        <v>447</v>
      </c>
      <c r="B83" s="36" t="s">
        <v>448</v>
      </c>
      <c r="C83" s="36" t="s">
        <v>449</v>
      </c>
      <c r="D83" s="36" t="s">
        <v>450</v>
      </c>
      <c r="E83" s="36">
        <v>300</v>
      </c>
      <c r="F83" s="32">
        <v>1.3</v>
      </c>
      <c r="G83" s="32">
        <v>390</v>
      </c>
      <c r="H83" s="136">
        <v>350</v>
      </c>
      <c r="I83" s="94"/>
      <c r="J83" s="31" t="s">
        <v>42</v>
      </c>
      <c r="K83" s="31" t="s">
        <v>42</v>
      </c>
      <c r="L83" s="31" t="s">
        <v>42</v>
      </c>
      <c r="M83" s="31" t="s">
        <v>42</v>
      </c>
      <c r="N83" s="31" t="s">
        <v>42</v>
      </c>
      <c r="O83" s="31" t="s">
        <v>42</v>
      </c>
      <c r="P83" s="95"/>
      <c r="Q83" s="96"/>
      <c r="R83" s="115" t="s">
        <v>98</v>
      </c>
      <c r="S83" s="81"/>
      <c r="T83" s="81"/>
      <c r="U83" s="81"/>
      <c r="V83" s="81"/>
      <c r="W83" s="81"/>
      <c r="X83" s="81"/>
      <c r="Y83" s="81"/>
      <c r="Z83" s="81"/>
      <c r="AA83" s="81"/>
      <c r="AB83" s="93"/>
      <c r="AC83" s="113" t="s">
        <v>447</v>
      </c>
      <c r="AD83" s="115" t="s">
        <v>283</v>
      </c>
      <c r="AE83" s="31" t="s">
        <v>42</v>
      </c>
      <c r="AF83" s="31" t="s">
        <v>284</v>
      </c>
      <c r="AG83" s="148" t="s">
        <v>369</v>
      </c>
      <c r="AH83" s="32" t="s">
        <v>370</v>
      </c>
    </row>
    <row r="84" spans="1:34" ht="30.75" customHeight="1" x14ac:dyDescent="0.2">
      <c r="A84" s="43" t="s">
        <v>451</v>
      </c>
      <c r="B84" s="23"/>
      <c r="C84" s="23"/>
      <c r="D84" s="23" t="s">
        <v>452</v>
      </c>
      <c r="E84" s="23">
        <v>80</v>
      </c>
      <c r="F84" s="82">
        <v>1.34</v>
      </c>
      <c r="G84" s="82">
        <v>107</v>
      </c>
      <c r="H84" s="89">
        <v>150</v>
      </c>
      <c r="I84" s="91"/>
      <c r="J84" s="83" t="s">
        <v>42</v>
      </c>
      <c r="K84" s="83" t="s">
        <v>42</v>
      </c>
      <c r="L84" s="83" t="s">
        <v>42</v>
      </c>
      <c r="M84" s="83" t="s">
        <v>42</v>
      </c>
      <c r="N84" s="83"/>
      <c r="O84" s="83"/>
      <c r="P84" s="82"/>
      <c r="Q84" s="89"/>
      <c r="R84" s="116" t="s">
        <v>98</v>
      </c>
      <c r="S84" s="82"/>
      <c r="T84" s="82"/>
      <c r="U84" s="82"/>
      <c r="V84" s="82"/>
      <c r="W84" s="82"/>
      <c r="X84" s="82"/>
      <c r="Y84" s="82"/>
      <c r="Z84" s="82"/>
      <c r="AA84" s="82"/>
      <c r="AB84" s="89"/>
      <c r="AC84" s="114"/>
      <c r="AD84" s="91" t="s">
        <v>453</v>
      </c>
      <c r="AE84" s="82"/>
      <c r="AF84" s="83">
        <v>487</v>
      </c>
      <c r="AG84" s="82" t="s">
        <v>454</v>
      </c>
      <c r="AH84" s="82" t="s">
        <v>455</v>
      </c>
    </row>
    <row r="85" spans="1:34" ht="30.75" customHeight="1" x14ac:dyDescent="0.2">
      <c r="A85" s="43" t="s">
        <v>451</v>
      </c>
      <c r="B85" s="23"/>
      <c r="C85" s="23"/>
      <c r="D85" s="23" t="s">
        <v>452</v>
      </c>
      <c r="E85" s="23">
        <v>160</v>
      </c>
      <c r="F85" s="82">
        <v>1.31</v>
      </c>
      <c r="G85" s="82">
        <v>209</v>
      </c>
      <c r="H85" s="89">
        <v>180</v>
      </c>
      <c r="I85" s="91"/>
      <c r="J85" s="83" t="s">
        <v>42</v>
      </c>
      <c r="K85" s="83" t="s">
        <v>42</v>
      </c>
      <c r="L85" s="83" t="s">
        <v>42</v>
      </c>
      <c r="M85" s="83" t="s">
        <v>42</v>
      </c>
      <c r="N85" s="83"/>
      <c r="O85" s="83"/>
      <c r="P85" s="82"/>
      <c r="Q85" s="89"/>
      <c r="R85" s="116" t="s">
        <v>98</v>
      </c>
      <c r="S85" s="82"/>
      <c r="T85" s="82"/>
      <c r="U85" s="82"/>
      <c r="V85" s="82"/>
      <c r="W85" s="82"/>
      <c r="X85" s="82"/>
      <c r="Y85" s="82"/>
      <c r="Z85" s="82"/>
      <c r="AA85" s="82"/>
      <c r="AB85" s="89"/>
      <c r="AC85" s="114"/>
      <c r="AD85" s="91" t="s">
        <v>453</v>
      </c>
      <c r="AE85" s="82"/>
      <c r="AF85" s="83">
        <v>487</v>
      </c>
      <c r="AG85" s="82" t="s">
        <v>454</v>
      </c>
      <c r="AH85" s="82" t="s">
        <v>455</v>
      </c>
    </row>
    <row r="86" spans="1:34" ht="30.75" customHeight="1" x14ac:dyDescent="0.2">
      <c r="A86" s="43" t="s">
        <v>451</v>
      </c>
      <c r="B86" s="23"/>
      <c r="C86" s="23"/>
      <c r="D86" s="23" t="s">
        <v>452</v>
      </c>
      <c r="E86" s="23">
        <v>270</v>
      </c>
      <c r="F86" s="82">
        <v>1.29</v>
      </c>
      <c r="G86" s="82">
        <v>348</v>
      </c>
      <c r="H86" s="89">
        <v>180</v>
      </c>
      <c r="I86" s="91"/>
      <c r="J86" s="83" t="s">
        <v>42</v>
      </c>
      <c r="K86" s="83" t="s">
        <v>42</v>
      </c>
      <c r="L86" s="83" t="s">
        <v>42</v>
      </c>
      <c r="M86" s="83" t="s">
        <v>42</v>
      </c>
      <c r="N86" s="83"/>
      <c r="O86" s="83"/>
      <c r="P86" s="82"/>
      <c r="Q86" s="89"/>
      <c r="R86" s="116" t="s">
        <v>98</v>
      </c>
      <c r="S86" s="82"/>
      <c r="T86" s="82"/>
      <c r="U86" s="82"/>
      <c r="V86" s="82"/>
      <c r="W86" s="82"/>
      <c r="X86" s="82"/>
      <c r="Y86" s="82"/>
      <c r="Z86" s="82"/>
      <c r="AA86" s="82"/>
      <c r="AB86" s="89"/>
      <c r="AC86" s="114"/>
      <c r="AD86" s="91" t="s">
        <v>453</v>
      </c>
      <c r="AE86" s="82"/>
      <c r="AF86" s="83">
        <v>487</v>
      </c>
      <c r="AG86" s="82" t="s">
        <v>454</v>
      </c>
      <c r="AH86" s="82" t="s">
        <v>455</v>
      </c>
    </row>
    <row r="87" spans="1:34" ht="30.75" customHeight="1" x14ac:dyDescent="0.2">
      <c r="A87" s="43" t="s">
        <v>456</v>
      </c>
      <c r="B87" s="23"/>
      <c r="C87" s="23"/>
      <c r="D87" s="23" t="s">
        <v>457</v>
      </c>
      <c r="E87" s="23">
        <v>80</v>
      </c>
      <c r="F87" s="82">
        <v>1.34</v>
      </c>
      <c r="G87" s="82">
        <v>107</v>
      </c>
      <c r="H87" s="89">
        <v>150</v>
      </c>
      <c r="I87" s="91"/>
      <c r="J87" s="83" t="s">
        <v>42</v>
      </c>
      <c r="K87" s="83" t="s">
        <v>42</v>
      </c>
      <c r="L87" s="83" t="s">
        <v>42</v>
      </c>
      <c r="M87" s="83" t="s">
        <v>42</v>
      </c>
      <c r="N87" s="83"/>
      <c r="O87" s="83"/>
      <c r="P87" s="82"/>
      <c r="Q87" s="89"/>
      <c r="R87" s="116" t="s">
        <v>98</v>
      </c>
      <c r="S87" s="82"/>
      <c r="T87" s="82"/>
      <c r="U87" s="82"/>
      <c r="V87" s="82"/>
      <c r="W87" s="82"/>
      <c r="X87" s="82"/>
      <c r="Y87" s="82"/>
      <c r="Z87" s="82"/>
      <c r="AA87" s="82"/>
      <c r="AB87" s="89"/>
      <c r="AC87" s="114"/>
      <c r="AD87" s="91" t="s">
        <v>453</v>
      </c>
      <c r="AE87" s="82"/>
      <c r="AF87" s="83">
        <v>487</v>
      </c>
      <c r="AG87" s="82" t="s">
        <v>454</v>
      </c>
      <c r="AH87" s="82" t="s">
        <v>455</v>
      </c>
    </row>
    <row r="88" spans="1:34" ht="30.75" customHeight="1" x14ac:dyDescent="0.2">
      <c r="A88" s="43" t="s">
        <v>456</v>
      </c>
      <c r="B88" s="23"/>
      <c r="C88" s="23"/>
      <c r="D88" s="23" t="s">
        <v>457</v>
      </c>
      <c r="E88" s="23">
        <v>160</v>
      </c>
      <c r="F88" s="82">
        <v>1.31</v>
      </c>
      <c r="G88" s="82">
        <v>209</v>
      </c>
      <c r="H88" s="89">
        <v>180</v>
      </c>
      <c r="I88" s="91"/>
      <c r="J88" s="83" t="s">
        <v>42</v>
      </c>
      <c r="K88" s="83" t="s">
        <v>42</v>
      </c>
      <c r="L88" s="83" t="s">
        <v>42</v>
      </c>
      <c r="M88" s="83" t="s">
        <v>42</v>
      </c>
      <c r="N88" s="83"/>
      <c r="O88" s="83"/>
      <c r="P88" s="82"/>
      <c r="Q88" s="89"/>
      <c r="R88" s="116" t="s">
        <v>98</v>
      </c>
      <c r="S88" s="82"/>
      <c r="T88" s="82"/>
      <c r="U88" s="82"/>
      <c r="V88" s="82"/>
      <c r="W88" s="82"/>
      <c r="X88" s="82"/>
      <c r="Y88" s="82"/>
      <c r="Z88" s="82"/>
      <c r="AA88" s="82"/>
      <c r="AB88" s="89"/>
      <c r="AC88" s="114"/>
      <c r="AD88" s="91" t="s">
        <v>453</v>
      </c>
      <c r="AE88" s="82"/>
      <c r="AF88" s="83">
        <v>487</v>
      </c>
      <c r="AG88" s="82" t="s">
        <v>454</v>
      </c>
      <c r="AH88" s="82" t="s">
        <v>455</v>
      </c>
    </row>
    <row r="89" spans="1:34" ht="30.75" customHeight="1" x14ac:dyDescent="0.2">
      <c r="A89" s="43" t="s">
        <v>456</v>
      </c>
      <c r="B89" s="23"/>
      <c r="C89" s="23"/>
      <c r="D89" s="23" t="s">
        <v>457</v>
      </c>
      <c r="E89" s="23">
        <v>270</v>
      </c>
      <c r="F89" s="82">
        <v>1.29</v>
      </c>
      <c r="G89" s="82">
        <v>348</v>
      </c>
      <c r="H89" s="89">
        <v>180</v>
      </c>
      <c r="I89" s="91"/>
      <c r="J89" s="83" t="s">
        <v>42</v>
      </c>
      <c r="K89" s="83" t="s">
        <v>42</v>
      </c>
      <c r="L89" s="83" t="s">
        <v>42</v>
      </c>
      <c r="M89" s="83" t="s">
        <v>42</v>
      </c>
      <c r="N89" s="83"/>
      <c r="O89" s="83"/>
      <c r="P89" s="82"/>
      <c r="Q89" s="89"/>
      <c r="R89" s="116" t="s">
        <v>98</v>
      </c>
      <c r="S89" s="82"/>
      <c r="T89" s="82"/>
      <c r="U89" s="82"/>
      <c r="V89" s="82"/>
      <c r="W89" s="82"/>
      <c r="X89" s="82"/>
      <c r="Y89" s="82"/>
      <c r="Z89" s="82"/>
      <c r="AA89" s="82"/>
      <c r="AB89" s="89"/>
      <c r="AC89" s="114"/>
      <c r="AD89" s="91" t="s">
        <v>453</v>
      </c>
      <c r="AE89" s="82"/>
      <c r="AF89" s="83">
        <v>487</v>
      </c>
      <c r="AG89" s="82" t="s">
        <v>454</v>
      </c>
      <c r="AH89" s="82" t="s">
        <v>455</v>
      </c>
    </row>
    <row r="90" spans="1:34" ht="30.75" customHeight="1" x14ac:dyDescent="0.2">
      <c r="A90" s="43" t="s">
        <v>458</v>
      </c>
      <c r="B90" s="23"/>
      <c r="C90" s="23"/>
      <c r="D90" s="23" t="s">
        <v>459</v>
      </c>
      <c r="E90" s="23">
        <v>80</v>
      </c>
      <c r="F90" s="82">
        <v>1.34</v>
      </c>
      <c r="G90" s="82">
        <v>107</v>
      </c>
      <c r="H90" s="89">
        <v>150</v>
      </c>
      <c r="I90" s="91"/>
      <c r="J90" s="83" t="s">
        <v>42</v>
      </c>
      <c r="K90" s="83" t="s">
        <v>42</v>
      </c>
      <c r="L90" s="83" t="s">
        <v>42</v>
      </c>
      <c r="M90" s="83" t="s">
        <v>42</v>
      </c>
      <c r="N90" s="83"/>
      <c r="O90" s="83"/>
      <c r="P90" s="82"/>
      <c r="Q90" s="89"/>
      <c r="R90" s="116" t="s">
        <v>98</v>
      </c>
      <c r="S90" s="82"/>
      <c r="T90" s="82"/>
      <c r="U90" s="82"/>
      <c r="V90" s="82"/>
      <c r="W90" s="82"/>
      <c r="X90" s="82"/>
      <c r="Y90" s="82"/>
      <c r="Z90" s="82"/>
      <c r="AA90" s="82"/>
      <c r="AB90" s="89"/>
      <c r="AC90" s="114"/>
      <c r="AD90" s="91" t="s">
        <v>453</v>
      </c>
      <c r="AE90" s="82"/>
      <c r="AF90" s="83">
        <v>487</v>
      </c>
      <c r="AG90" s="82" t="s">
        <v>454</v>
      </c>
      <c r="AH90" s="82" t="s">
        <v>455</v>
      </c>
    </row>
    <row r="91" spans="1:34" ht="30.75" customHeight="1" x14ac:dyDescent="0.2">
      <c r="A91" s="43" t="s">
        <v>458</v>
      </c>
      <c r="B91" s="23"/>
      <c r="C91" s="23"/>
      <c r="D91" s="23" t="s">
        <v>459</v>
      </c>
      <c r="E91" s="23">
        <v>160</v>
      </c>
      <c r="F91" s="82">
        <v>1.31</v>
      </c>
      <c r="G91" s="82">
        <v>209</v>
      </c>
      <c r="H91" s="89">
        <v>180</v>
      </c>
      <c r="I91" s="91"/>
      <c r="J91" s="83" t="s">
        <v>42</v>
      </c>
      <c r="K91" s="83" t="s">
        <v>42</v>
      </c>
      <c r="L91" s="83" t="s">
        <v>42</v>
      </c>
      <c r="M91" s="83" t="s">
        <v>42</v>
      </c>
      <c r="N91" s="83"/>
      <c r="O91" s="83"/>
      <c r="P91" s="82"/>
      <c r="Q91" s="89"/>
      <c r="R91" s="116" t="s">
        <v>98</v>
      </c>
      <c r="S91" s="82"/>
      <c r="T91" s="82"/>
      <c r="U91" s="82"/>
      <c r="V91" s="82"/>
      <c r="W91" s="82"/>
      <c r="X91" s="82"/>
      <c r="Y91" s="82"/>
      <c r="Z91" s="82"/>
      <c r="AA91" s="82"/>
      <c r="AB91" s="89"/>
      <c r="AC91" s="114"/>
      <c r="AD91" s="91" t="s">
        <v>453</v>
      </c>
      <c r="AE91" s="82"/>
      <c r="AF91" s="83">
        <v>487</v>
      </c>
      <c r="AG91" s="82" t="s">
        <v>454</v>
      </c>
      <c r="AH91" s="82" t="s">
        <v>455</v>
      </c>
    </row>
    <row r="92" spans="1:34" ht="30.75" customHeight="1" x14ac:dyDescent="0.2">
      <c r="A92" s="43" t="s">
        <v>458</v>
      </c>
      <c r="B92" s="23"/>
      <c r="C92" s="23"/>
      <c r="D92" s="23" t="s">
        <v>459</v>
      </c>
      <c r="E92" s="23">
        <v>270</v>
      </c>
      <c r="F92" s="82">
        <v>1.29</v>
      </c>
      <c r="G92" s="82">
        <v>348</v>
      </c>
      <c r="H92" s="89">
        <v>180</v>
      </c>
      <c r="I92" s="91"/>
      <c r="J92" s="83" t="s">
        <v>42</v>
      </c>
      <c r="K92" s="83" t="s">
        <v>42</v>
      </c>
      <c r="L92" s="83" t="s">
        <v>42</v>
      </c>
      <c r="M92" s="83" t="s">
        <v>42</v>
      </c>
      <c r="N92" s="83"/>
      <c r="O92" s="83"/>
      <c r="P92" s="82"/>
      <c r="Q92" s="89"/>
      <c r="R92" s="116" t="s">
        <v>98</v>
      </c>
      <c r="S92" s="82"/>
      <c r="T92" s="82"/>
      <c r="U92" s="82"/>
      <c r="V92" s="82"/>
      <c r="W92" s="82"/>
      <c r="X92" s="82"/>
      <c r="Y92" s="82"/>
      <c r="Z92" s="82"/>
      <c r="AA92" s="82"/>
      <c r="AB92" s="89"/>
      <c r="AC92" s="114"/>
      <c r="AD92" s="91" t="s">
        <v>453</v>
      </c>
      <c r="AE92" s="82"/>
      <c r="AF92" s="83">
        <v>487</v>
      </c>
      <c r="AG92" s="82" t="s">
        <v>454</v>
      </c>
      <c r="AH92" s="82" t="s">
        <v>455</v>
      </c>
    </row>
    <row r="93" spans="1:34" ht="30.75" customHeight="1" x14ac:dyDescent="0.2">
      <c r="A93" s="43" t="s">
        <v>460</v>
      </c>
      <c r="B93" s="23"/>
      <c r="C93" s="23"/>
      <c r="D93" s="23" t="s">
        <v>461</v>
      </c>
      <c r="E93" s="23">
        <v>80</v>
      </c>
      <c r="F93" s="82">
        <v>1.34</v>
      </c>
      <c r="G93" s="82">
        <v>107</v>
      </c>
      <c r="H93" s="89">
        <v>150</v>
      </c>
      <c r="I93" s="91"/>
      <c r="J93" s="83" t="s">
        <v>42</v>
      </c>
      <c r="K93" s="83" t="s">
        <v>42</v>
      </c>
      <c r="L93" s="83" t="s">
        <v>42</v>
      </c>
      <c r="M93" s="83" t="s">
        <v>42</v>
      </c>
      <c r="N93" s="83"/>
      <c r="O93" s="83"/>
      <c r="P93" s="82"/>
      <c r="Q93" s="89"/>
      <c r="R93" s="116" t="s">
        <v>98</v>
      </c>
      <c r="S93" s="82"/>
      <c r="T93" s="82"/>
      <c r="U93" s="82"/>
      <c r="V93" s="82"/>
      <c r="W93" s="82"/>
      <c r="X93" s="82"/>
      <c r="Y93" s="82"/>
      <c r="Z93" s="82"/>
      <c r="AA93" s="82"/>
      <c r="AB93" s="89"/>
      <c r="AC93" s="114"/>
      <c r="AD93" s="91" t="s">
        <v>453</v>
      </c>
      <c r="AE93" s="82"/>
      <c r="AF93" s="83">
        <v>487</v>
      </c>
      <c r="AG93" s="82" t="s">
        <v>454</v>
      </c>
      <c r="AH93" s="82" t="s">
        <v>455</v>
      </c>
    </row>
    <row r="94" spans="1:34" ht="30.75" customHeight="1" x14ac:dyDescent="0.2">
      <c r="A94" s="43" t="s">
        <v>460</v>
      </c>
      <c r="B94" s="23"/>
      <c r="C94" s="23"/>
      <c r="D94" s="23" t="s">
        <v>461</v>
      </c>
      <c r="E94" s="23">
        <v>160</v>
      </c>
      <c r="F94" s="82">
        <v>1.31</v>
      </c>
      <c r="G94" s="82">
        <v>209</v>
      </c>
      <c r="H94" s="89">
        <v>180</v>
      </c>
      <c r="I94" s="91"/>
      <c r="J94" s="83" t="s">
        <v>42</v>
      </c>
      <c r="K94" s="83" t="s">
        <v>42</v>
      </c>
      <c r="L94" s="83" t="s">
        <v>42</v>
      </c>
      <c r="M94" s="83" t="s">
        <v>42</v>
      </c>
      <c r="N94" s="83"/>
      <c r="O94" s="83"/>
      <c r="P94" s="82"/>
      <c r="Q94" s="89"/>
      <c r="R94" s="116" t="s">
        <v>98</v>
      </c>
      <c r="S94" s="82"/>
      <c r="T94" s="82"/>
      <c r="U94" s="82"/>
      <c r="V94" s="82"/>
      <c r="W94" s="82"/>
      <c r="X94" s="82"/>
      <c r="Y94" s="82"/>
      <c r="Z94" s="82"/>
      <c r="AA94" s="82"/>
      <c r="AB94" s="89"/>
      <c r="AC94" s="114"/>
      <c r="AD94" s="91" t="s">
        <v>453</v>
      </c>
      <c r="AE94" s="82"/>
      <c r="AF94" s="83">
        <v>487</v>
      </c>
      <c r="AG94" s="82" t="s">
        <v>454</v>
      </c>
      <c r="AH94" s="82" t="s">
        <v>455</v>
      </c>
    </row>
    <row r="95" spans="1:34" ht="30.75" customHeight="1" x14ac:dyDescent="0.2">
      <c r="A95" s="43" t="s">
        <v>460</v>
      </c>
      <c r="B95" s="23"/>
      <c r="C95" s="23"/>
      <c r="D95" s="23" t="s">
        <v>461</v>
      </c>
      <c r="E95" s="23">
        <v>270</v>
      </c>
      <c r="F95" s="82">
        <v>1.29</v>
      </c>
      <c r="G95" s="82">
        <v>348</v>
      </c>
      <c r="H95" s="89">
        <v>180</v>
      </c>
      <c r="I95" s="91"/>
      <c r="J95" s="83" t="s">
        <v>42</v>
      </c>
      <c r="K95" s="83" t="s">
        <v>42</v>
      </c>
      <c r="L95" s="83" t="s">
        <v>42</v>
      </c>
      <c r="M95" s="83" t="s">
        <v>42</v>
      </c>
      <c r="N95" s="83"/>
      <c r="O95" s="83"/>
      <c r="P95" s="82"/>
      <c r="Q95" s="89"/>
      <c r="R95" s="116" t="s">
        <v>98</v>
      </c>
      <c r="S95" s="82"/>
      <c r="T95" s="82"/>
      <c r="U95" s="82"/>
      <c r="V95" s="82"/>
      <c r="W95" s="82"/>
      <c r="X95" s="82"/>
      <c r="Y95" s="82"/>
      <c r="Z95" s="82"/>
      <c r="AA95" s="82"/>
      <c r="AB95" s="89"/>
      <c r="AC95" s="114"/>
      <c r="AD95" s="91" t="s">
        <v>453</v>
      </c>
      <c r="AE95" s="82"/>
      <c r="AF95" s="83">
        <v>487</v>
      </c>
      <c r="AG95" s="82" t="s">
        <v>454</v>
      </c>
      <c r="AH95" s="82" t="s">
        <v>455</v>
      </c>
    </row>
  </sheetData>
  <sheetProtection algorithmName="SHA-512" hashValue="DBbuKHCKk876YZRNCYigA7sv7LK3sZ64rjnfSIx1PvpK5VnWliwpJRyMC5aAmSoR3I2nE6td/6mXGdsuTL9/aQ==" saltValue="3Uxp6+UBUng7Ba6hC4LWOg==" spinCount="100000" sheet="1" objects="1" scenarios="1" sort="0" autoFilter="0"/>
  <autoFilter ref="A1:AH1" xr:uid="{D2EDD0F3-061C-496E-8468-0479CD1BB52B}"/>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3083-2B12-4026-8346-282F3F53C833}">
  <dimension ref="A1:N64"/>
  <sheetViews>
    <sheetView workbookViewId="0">
      <pane ySplit="1" topLeftCell="A52" activePane="bottomLeft" state="frozen"/>
      <selection pane="bottomLeft"/>
    </sheetView>
  </sheetViews>
  <sheetFormatPr baseColWidth="10" defaultColWidth="9.1640625" defaultRowHeight="15" x14ac:dyDescent="0.2"/>
  <cols>
    <col min="1" max="1" width="19" style="2" customWidth="1"/>
    <col min="2" max="2" width="17.6640625" style="2" bestFit="1" customWidth="1"/>
    <col min="3" max="3" width="13" style="2" customWidth="1"/>
    <col min="4" max="4" width="9.6640625" style="2" customWidth="1"/>
    <col min="5" max="5" width="10" style="2" bestFit="1" customWidth="1"/>
    <col min="6" max="6" width="10.83203125" style="2" bestFit="1" customWidth="1"/>
    <col min="7" max="7" width="6.5" style="2" bestFit="1" customWidth="1"/>
    <col min="8" max="8" width="13.5" style="2" bestFit="1" customWidth="1"/>
    <col min="9" max="9" width="9.1640625" style="2" customWidth="1"/>
    <col min="10" max="10" width="9.83203125" style="2" customWidth="1"/>
    <col min="11" max="11" width="14.6640625" style="2" bestFit="1" customWidth="1"/>
    <col min="12" max="12" width="13.5" style="10" bestFit="1" customWidth="1"/>
    <col min="13" max="13" width="22.5" style="10" customWidth="1"/>
    <col min="14" max="14" width="16.6640625" style="10" customWidth="1"/>
    <col min="15" max="16384" width="9.1640625" style="2"/>
  </cols>
  <sheetData>
    <row r="1" spans="1:14" ht="32" x14ac:dyDescent="0.2">
      <c r="A1" s="12" t="s">
        <v>0</v>
      </c>
      <c r="B1" s="12" t="s">
        <v>1</v>
      </c>
      <c r="C1" s="12" t="s">
        <v>462</v>
      </c>
      <c r="D1" s="17" t="s">
        <v>463</v>
      </c>
      <c r="E1" s="17" t="s">
        <v>464</v>
      </c>
      <c r="F1" s="12" t="s">
        <v>465</v>
      </c>
      <c r="G1" s="12" t="s">
        <v>466</v>
      </c>
      <c r="H1" s="12" t="s">
        <v>467</v>
      </c>
      <c r="I1" s="17" t="s">
        <v>468</v>
      </c>
      <c r="J1" s="17" t="s">
        <v>469</v>
      </c>
      <c r="K1" s="17" t="s">
        <v>470</v>
      </c>
      <c r="L1" s="17" t="s">
        <v>471</v>
      </c>
      <c r="M1" s="17" t="s">
        <v>472</v>
      </c>
      <c r="N1" s="17" t="s">
        <v>473</v>
      </c>
    </row>
    <row r="2" spans="1:14" ht="16" x14ac:dyDescent="0.2">
      <c r="A2" s="18" t="s">
        <v>249</v>
      </c>
      <c r="B2" s="20" t="s">
        <v>84</v>
      </c>
      <c r="C2" s="20" t="s">
        <v>474</v>
      </c>
      <c r="D2" s="20" t="s">
        <v>475</v>
      </c>
      <c r="E2" s="20" t="s">
        <v>136</v>
      </c>
      <c r="F2" s="20" t="s">
        <v>476</v>
      </c>
      <c r="G2" s="20">
        <v>500</v>
      </c>
      <c r="H2" s="20">
        <v>120</v>
      </c>
      <c r="I2" s="21">
        <v>162</v>
      </c>
      <c r="J2" s="21">
        <v>114</v>
      </c>
      <c r="K2" s="21" t="s">
        <v>477</v>
      </c>
      <c r="L2" s="22">
        <v>6</v>
      </c>
      <c r="M2" s="161" t="s">
        <v>478</v>
      </c>
      <c r="N2" s="161"/>
    </row>
    <row r="3" spans="1:14" ht="16" x14ac:dyDescent="0.2">
      <c r="A3" s="3" t="s">
        <v>249</v>
      </c>
      <c r="B3" s="1" t="s">
        <v>84</v>
      </c>
      <c r="C3" s="1" t="s">
        <v>479</v>
      </c>
      <c r="D3" s="1" t="s">
        <v>475</v>
      </c>
      <c r="E3" s="1" t="s">
        <v>136</v>
      </c>
      <c r="F3" s="1" t="s">
        <v>476</v>
      </c>
      <c r="G3" s="1">
        <v>500</v>
      </c>
      <c r="H3" s="1">
        <v>120</v>
      </c>
      <c r="I3" s="23">
        <v>229</v>
      </c>
      <c r="J3" s="23">
        <v>114</v>
      </c>
      <c r="K3" s="23" t="s">
        <v>477</v>
      </c>
      <c r="L3" s="9">
        <v>8</v>
      </c>
      <c r="M3" s="161" t="s">
        <v>478</v>
      </c>
      <c r="N3" s="161"/>
    </row>
    <row r="4" spans="1:14" ht="16" x14ac:dyDescent="0.2">
      <c r="A4" s="3" t="s">
        <v>249</v>
      </c>
      <c r="B4" s="1" t="s">
        <v>84</v>
      </c>
      <c r="C4" s="1" t="s">
        <v>479</v>
      </c>
      <c r="D4" s="1" t="s">
        <v>480</v>
      </c>
      <c r="E4" s="1" t="s">
        <v>136</v>
      </c>
      <c r="F4" s="1" t="s">
        <v>476</v>
      </c>
      <c r="G4" s="1">
        <v>500</v>
      </c>
      <c r="H4" s="1">
        <v>120</v>
      </c>
      <c r="I4" s="23">
        <v>229</v>
      </c>
      <c r="J4" s="23">
        <v>114</v>
      </c>
      <c r="K4" s="23" t="s">
        <v>477</v>
      </c>
      <c r="L4" s="9">
        <v>8</v>
      </c>
      <c r="M4" s="161" t="s">
        <v>478</v>
      </c>
      <c r="N4" s="161"/>
    </row>
    <row r="5" spans="1:14" ht="16" x14ac:dyDescent="0.2">
      <c r="A5" s="3" t="s">
        <v>249</v>
      </c>
      <c r="B5" s="1" t="s">
        <v>84</v>
      </c>
      <c r="C5" s="1" t="s">
        <v>481</v>
      </c>
      <c r="D5" s="1" t="s">
        <v>475</v>
      </c>
      <c r="E5" s="1" t="s">
        <v>136</v>
      </c>
      <c r="F5" s="1" t="s">
        <v>476</v>
      </c>
      <c r="G5" s="1">
        <v>500</v>
      </c>
      <c r="H5" s="1">
        <v>120</v>
      </c>
      <c r="I5" s="23">
        <v>229</v>
      </c>
      <c r="J5" s="23">
        <v>162</v>
      </c>
      <c r="K5" s="23" t="s">
        <v>482</v>
      </c>
      <c r="L5" s="9">
        <v>11</v>
      </c>
      <c r="M5" s="161" t="s">
        <v>478</v>
      </c>
      <c r="N5" s="161"/>
    </row>
    <row r="6" spans="1:14" ht="16" x14ac:dyDescent="0.2">
      <c r="A6" s="3" t="s">
        <v>249</v>
      </c>
      <c r="B6" s="1" t="s">
        <v>84</v>
      </c>
      <c r="C6" s="1" t="s">
        <v>483</v>
      </c>
      <c r="D6" s="1" t="s">
        <v>475</v>
      </c>
      <c r="E6" s="1" t="s">
        <v>136</v>
      </c>
      <c r="F6" s="1" t="s">
        <v>476</v>
      </c>
      <c r="G6" s="1">
        <v>250</v>
      </c>
      <c r="H6" s="1">
        <v>130</v>
      </c>
      <c r="I6" s="23">
        <v>229</v>
      </c>
      <c r="J6" s="23">
        <v>324</v>
      </c>
      <c r="K6" s="23" t="s">
        <v>484</v>
      </c>
      <c r="L6" s="9">
        <v>22</v>
      </c>
      <c r="M6" s="161" t="s">
        <v>478</v>
      </c>
      <c r="N6" s="161"/>
    </row>
    <row r="7" spans="1:14" ht="16" x14ac:dyDescent="0.2">
      <c r="A7" s="3" t="s">
        <v>249</v>
      </c>
      <c r="B7" s="1" t="s">
        <v>84</v>
      </c>
      <c r="C7" s="1" t="s">
        <v>483</v>
      </c>
      <c r="D7" s="1" t="s">
        <v>480</v>
      </c>
      <c r="E7" s="1" t="s">
        <v>136</v>
      </c>
      <c r="F7" s="1" t="s">
        <v>476</v>
      </c>
      <c r="G7" s="1">
        <v>250</v>
      </c>
      <c r="H7" s="1">
        <v>130</v>
      </c>
      <c r="I7" s="23">
        <v>229</v>
      </c>
      <c r="J7" s="23">
        <v>324</v>
      </c>
      <c r="K7" s="23" t="s">
        <v>484</v>
      </c>
      <c r="L7" s="9">
        <v>22</v>
      </c>
      <c r="M7" s="161" t="s">
        <v>478</v>
      </c>
      <c r="N7" s="161"/>
    </row>
    <row r="8" spans="1:14" x14ac:dyDescent="0.2">
      <c r="A8" s="28" t="s">
        <v>249</v>
      </c>
      <c r="B8" s="32" t="s">
        <v>73</v>
      </c>
      <c r="C8" s="32" t="s">
        <v>474</v>
      </c>
      <c r="D8" s="32" t="s">
        <v>475</v>
      </c>
      <c r="E8" s="32" t="s">
        <v>136</v>
      </c>
      <c r="F8" s="32" t="s">
        <v>476</v>
      </c>
      <c r="G8" s="32">
        <v>500</v>
      </c>
      <c r="H8" s="32">
        <v>120</v>
      </c>
      <c r="I8" s="36">
        <v>162</v>
      </c>
      <c r="J8" s="36">
        <v>114</v>
      </c>
      <c r="K8" s="36" t="s">
        <v>477</v>
      </c>
      <c r="L8" s="34">
        <v>6</v>
      </c>
      <c r="M8" s="162" t="s">
        <v>478</v>
      </c>
      <c r="N8" s="162"/>
    </row>
    <row r="9" spans="1:14" x14ac:dyDescent="0.2">
      <c r="A9" s="28" t="s">
        <v>249</v>
      </c>
      <c r="B9" s="32" t="s">
        <v>73</v>
      </c>
      <c r="C9" s="32" t="s">
        <v>479</v>
      </c>
      <c r="D9" s="32" t="s">
        <v>475</v>
      </c>
      <c r="E9" s="32" t="s">
        <v>136</v>
      </c>
      <c r="F9" s="32" t="s">
        <v>476</v>
      </c>
      <c r="G9" s="32">
        <v>500</v>
      </c>
      <c r="H9" s="32">
        <v>120</v>
      </c>
      <c r="I9" s="36">
        <v>229</v>
      </c>
      <c r="J9" s="36">
        <v>114</v>
      </c>
      <c r="K9" s="36" t="s">
        <v>477</v>
      </c>
      <c r="L9" s="34">
        <v>8</v>
      </c>
      <c r="M9" s="162" t="s">
        <v>478</v>
      </c>
      <c r="N9" s="162"/>
    </row>
    <row r="10" spans="1:14" x14ac:dyDescent="0.2">
      <c r="A10" s="28" t="s">
        <v>249</v>
      </c>
      <c r="B10" s="32" t="s">
        <v>73</v>
      </c>
      <c r="C10" s="32" t="s">
        <v>479</v>
      </c>
      <c r="D10" s="32" t="s">
        <v>480</v>
      </c>
      <c r="E10" s="32" t="s">
        <v>136</v>
      </c>
      <c r="F10" s="32" t="s">
        <v>476</v>
      </c>
      <c r="G10" s="32">
        <v>500</v>
      </c>
      <c r="H10" s="32">
        <v>120</v>
      </c>
      <c r="I10" s="36">
        <v>229</v>
      </c>
      <c r="J10" s="36">
        <v>114</v>
      </c>
      <c r="K10" s="36" t="s">
        <v>477</v>
      </c>
      <c r="L10" s="34">
        <v>8</v>
      </c>
      <c r="M10" s="162" t="s">
        <v>478</v>
      </c>
      <c r="N10" s="162"/>
    </row>
    <row r="11" spans="1:14" x14ac:dyDescent="0.2">
      <c r="A11" s="28" t="s">
        <v>249</v>
      </c>
      <c r="B11" s="32" t="s">
        <v>73</v>
      </c>
      <c r="C11" s="32" t="s">
        <v>481</v>
      </c>
      <c r="D11" s="32" t="s">
        <v>475</v>
      </c>
      <c r="E11" s="32" t="s">
        <v>136</v>
      </c>
      <c r="F11" s="32" t="s">
        <v>476</v>
      </c>
      <c r="G11" s="32">
        <v>500</v>
      </c>
      <c r="H11" s="32">
        <v>120</v>
      </c>
      <c r="I11" s="36">
        <v>229</v>
      </c>
      <c r="J11" s="36">
        <v>162</v>
      </c>
      <c r="K11" s="36" t="s">
        <v>482</v>
      </c>
      <c r="L11" s="34">
        <v>11</v>
      </c>
      <c r="M11" s="162" t="s">
        <v>478</v>
      </c>
      <c r="N11" s="162"/>
    </row>
    <row r="12" spans="1:14" x14ac:dyDescent="0.2">
      <c r="A12" s="28" t="s">
        <v>249</v>
      </c>
      <c r="B12" s="32" t="s">
        <v>73</v>
      </c>
      <c r="C12" s="32" t="s">
        <v>483</v>
      </c>
      <c r="D12" s="32" t="s">
        <v>475</v>
      </c>
      <c r="E12" s="32" t="s">
        <v>136</v>
      </c>
      <c r="F12" s="32" t="s">
        <v>476</v>
      </c>
      <c r="G12" s="32">
        <v>250</v>
      </c>
      <c r="H12" s="32">
        <v>130</v>
      </c>
      <c r="I12" s="36">
        <v>229</v>
      </c>
      <c r="J12" s="36">
        <v>324</v>
      </c>
      <c r="K12" s="36" t="s">
        <v>484</v>
      </c>
      <c r="L12" s="34">
        <v>22</v>
      </c>
      <c r="M12" s="162" t="s">
        <v>478</v>
      </c>
      <c r="N12" s="162"/>
    </row>
    <row r="13" spans="1:14" x14ac:dyDescent="0.2">
      <c r="A13" s="28" t="s">
        <v>249</v>
      </c>
      <c r="B13" s="32" t="s">
        <v>73</v>
      </c>
      <c r="C13" s="32" t="s">
        <v>483</v>
      </c>
      <c r="D13" s="32" t="s">
        <v>480</v>
      </c>
      <c r="E13" s="32" t="s">
        <v>136</v>
      </c>
      <c r="F13" s="32" t="s">
        <v>476</v>
      </c>
      <c r="G13" s="32">
        <v>250</v>
      </c>
      <c r="H13" s="32">
        <v>130</v>
      </c>
      <c r="I13" s="36">
        <v>229</v>
      </c>
      <c r="J13" s="36">
        <v>324</v>
      </c>
      <c r="K13" s="36" t="s">
        <v>484</v>
      </c>
      <c r="L13" s="34">
        <v>22</v>
      </c>
      <c r="M13" s="162" t="s">
        <v>478</v>
      </c>
      <c r="N13" s="162"/>
    </row>
    <row r="14" spans="1:14" x14ac:dyDescent="0.2">
      <c r="A14" s="3" t="s">
        <v>249</v>
      </c>
      <c r="B14" s="1" t="s">
        <v>81</v>
      </c>
      <c r="C14" s="1" t="s">
        <v>474</v>
      </c>
      <c r="D14" s="1" t="s">
        <v>475</v>
      </c>
      <c r="E14" s="1" t="s">
        <v>136</v>
      </c>
      <c r="F14" s="1" t="s">
        <v>476</v>
      </c>
      <c r="G14" s="1">
        <v>500</v>
      </c>
      <c r="H14" s="1">
        <v>120</v>
      </c>
      <c r="I14" s="23">
        <v>162</v>
      </c>
      <c r="J14" s="23">
        <v>114</v>
      </c>
      <c r="K14" s="23" t="s">
        <v>477</v>
      </c>
      <c r="L14" s="9">
        <v>6</v>
      </c>
      <c r="M14" s="163" t="s">
        <v>478</v>
      </c>
      <c r="N14" s="163"/>
    </row>
    <row r="15" spans="1:14" x14ac:dyDescent="0.2">
      <c r="A15" s="3" t="s">
        <v>249</v>
      </c>
      <c r="B15" s="1" t="s">
        <v>81</v>
      </c>
      <c r="C15" s="1" t="s">
        <v>479</v>
      </c>
      <c r="D15" s="1" t="s">
        <v>475</v>
      </c>
      <c r="E15" s="1" t="s">
        <v>136</v>
      </c>
      <c r="F15" s="1" t="s">
        <v>476</v>
      </c>
      <c r="G15" s="1">
        <v>500</v>
      </c>
      <c r="H15" s="1">
        <v>120</v>
      </c>
      <c r="I15" s="23">
        <v>229</v>
      </c>
      <c r="J15" s="23">
        <v>114</v>
      </c>
      <c r="K15" s="23" t="s">
        <v>477</v>
      </c>
      <c r="L15" s="9">
        <v>8</v>
      </c>
      <c r="M15" s="163" t="s">
        <v>478</v>
      </c>
      <c r="N15" s="163"/>
    </row>
    <row r="16" spans="1:14" x14ac:dyDescent="0.2">
      <c r="A16" s="3" t="s">
        <v>249</v>
      </c>
      <c r="B16" s="1" t="s">
        <v>81</v>
      </c>
      <c r="C16" s="1" t="s">
        <v>479</v>
      </c>
      <c r="D16" s="1" t="s">
        <v>480</v>
      </c>
      <c r="E16" s="1" t="s">
        <v>136</v>
      </c>
      <c r="F16" s="1" t="s">
        <v>476</v>
      </c>
      <c r="G16" s="1">
        <v>500</v>
      </c>
      <c r="H16" s="1">
        <v>120</v>
      </c>
      <c r="I16" s="23">
        <v>229</v>
      </c>
      <c r="J16" s="23">
        <v>114</v>
      </c>
      <c r="K16" s="23" t="s">
        <v>477</v>
      </c>
      <c r="L16" s="9">
        <v>8</v>
      </c>
      <c r="M16" s="163" t="s">
        <v>478</v>
      </c>
      <c r="N16" s="163"/>
    </row>
    <row r="17" spans="1:14" x14ac:dyDescent="0.2">
      <c r="A17" s="3" t="s">
        <v>249</v>
      </c>
      <c r="B17" s="1" t="s">
        <v>81</v>
      </c>
      <c r="C17" s="1" t="s">
        <v>481</v>
      </c>
      <c r="D17" s="1" t="s">
        <v>475</v>
      </c>
      <c r="E17" s="1" t="s">
        <v>136</v>
      </c>
      <c r="F17" s="1" t="s">
        <v>476</v>
      </c>
      <c r="G17" s="1">
        <v>500</v>
      </c>
      <c r="H17" s="1">
        <v>120</v>
      </c>
      <c r="I17" s="23">
        <v>229</v>
      </c>
      <c r="J17" s="23">
        <v>162</v>
      </c>
      <c r="K17" s="23" t="s">
        <v>482</v>
      </c>
      <c r="L17" s="9">
        <v>11</v>
      </c>
      <c r="M17" s="163" t="s">
        <v>478</v>
      </c>
      <c r="N17" s="163"/>
    </row>
    <row r="18" spans="1:14" x14ac:dyDescent="0.2">
      <c r="A18" s="3" t="s">
        <v>249</v>
      </c>
      <c r="B18" s="1" t="s">
        <v>81</v>
      </c>
      <c r="C18" s="1" t="s">
        <v>483</v>
      </c>
      <c r="D18" s="1" t="s">
        <v>475</v>
      </c>
      <c r="E18" s="1" t="s">
        <v>136</v>
      </c>
      <c r="F18" s="1" t="s">
        <v>476</v>
      </c>
      <c r="G18" s="1">
        <v>250</v>
      </c>
      <c r="H18" s="1">
        <v>130</v>
      </c>
      <c r="I18" s="23">
        <v>229</v>
      </c>
      <c r="J18" s="23">
        <v>324</v>
      </c>
      <c r="K18" s="23" t="s">
        <v>484</v>
      </c>
      <c r="L18" s="9">
        <v>22</v>
      </c>
      <c r="M18" s="163" t="s">
        <v>478</v>
      </c>
      <c r="N18" s="163"/>
    </row>
    <row r="19" spans="1:14" x14ac:dyDescent="0.2">
      <c r="A19" s="3" t="s">
        <v>249</v>
      </c>
      <c r="B19" s="1" t="s">
        <v>81</v>
      </c>
      <c r="C19" s="1" t="s">
        <v>483</v>
      </c>
      <c r="D19" s="1" t="s">
        <v>480</v>
      </c>
      <c r="E19" s="1" t="s">
        <v>136</v>
      </c>
      <c r="F19" s="1" t="s">
        <v>476</v>
      </c>
      <c r="G19" s="1">
        <v>250</v>
      </c>
      <c r="H19" s="1">
        <v>130</v>
      </c>
      <c r="I19" s="23">
        <v>229</v>
      </c>
      <c r="J19" s="23">
        <v>324</v>
      </c>
      <c r="K19" s="23" t="s">
        <v>484</v>
      </c>
      <c r="L19" s="9">
        <v>22</v>
      </c>
      <c r="M19" s="163" t="s">
        <v>478</v>
      </c>
      <c r="N19" s="163"/>
    </row>
    <row r="20" spans="1:14" x14ac:dyDescent="0.2">
      <c r="A20" s="28" t="s">
        <v>485</v>
      </c>
      <c r="B20" s="32" t="s">
        <v>84</v>
      </c>
      <c r="C20" s="32" t="s">
        <v>474</v>
      </c>
      <c r="D20" s="32" t="s">
        <v>475</v>
      </c>
      <c r="E20" s="32" t="s">
        <v>136</v>
      </c>
      <c r="F20" s="32" t="s">
        <v>475</v>
      </c>
      <c r="G20" s="36">
        <v>250</v>
      </c>
      <c r="H20" s="32">
        <v>120</v>
      </c>
      <c r="I20" s="36">
        <v>162</v>
      </c>
      <c r="J20" s="36">
        <v>114</v>
      </c>
      <c r="K20" s="36" t="s">
        <v>486</v>
      </c>
      <c r="L20" s="34">
        <v>6</v>
      </c>
      <c r="M20" s="162" t="s">
        <v>478</v>
      </c>
      <c r="N20" s="162" t="s">
        <v>478</v>
      </c>
    </row>
    <row r="21" spans="1:14" x14ac:dyDescent="0.2">
      <c r="A21" s="28" t="s">
        <v>485</v>
      </c>
      <c r="B21" s="32" t="s">
        <v>84</v>
      </c>
      <c r="C21" s="32" t="s">
        <v>487</v>
      </c>
      <c r="D21" s="32" t="s">
        <v>475</v>
      </c>
      <c r="E21" s="32" t="s">
        <v>136</v>
      </c>
      <c r="F21" s="32" t="s">
        <v>475</v>
      </c>
      <c r="G21" s="36">
        <v>250</v>
      </c>
      <c r="H21" s="32">
        <v>120</v>
      </c>
      <c r="I21" s="36">
        <v>176</v>
      </c>
      <c r="J21" s="36">
        <v>125</v>
      </c>
      <c r="K21" s="36" t="s">
        <v>486</v>
      </c>
      <c r="L21" s="34">
        <v>6</v>
      </c>
      <c r="M21" s="162" t="s">
        <v>478</v>
      </c>
      <c r="N21" s="162" t="s">
        <v>478</v>
      </c>
    </row>
    <row r="22" spans="1:14" x14ac:dyDescent="0.2">
      <c r="A22" s="28" t="s">
        <v>485</v>
      </c>
      <c r="B22" s="32" t="s">
        <v>84</v>
      </c>
      <c r="C22" s="36" t="s">
        <v>488</v>
      </c>
      <c r="D22" s="36" t="s">
        <v>475</v>
      </c>
      <c r="E22" s="32" t="s">
        <v>136</v>
      </c>
      <c r="F22" s="32" t="s">
        <v>475</v>
      </c>
      <c r="G22" s="36">
        <v>250</v>
      </c>
      <c r="H22" s="32">
        <v>120</v>
      </c>
      <c r="I22" s="36">
        <v>220</v>
      </c>
      <c r="J22" s="36">
        <v>110</v>
      </c>
      <c r="K22" s="36" t="s">
        <v>486</v>
      </c>
      <c r="L22" s="34">
        <v>8</v>
      </c>
      <c r="M22" s="162" t="s">
        <v>478</v>
      </c>
      <c r="N22" s="162" t="s">
        <v>478</v>
      </c>
    </row>
    <row r="23" spans="1:14" x14ac:dyDescent="0.2">
      <c r="A23" s="28" t="s">
        <v>485</v>
      </c>
      <c r="B23" s="36" t="s">
        <v>84</v>
      </c>
      <c r="C23" s="36" t="s">
        <v>488</v>
      </c>
      <c r="D23" s="36" t="s">
        <v>480</v>
      </c>
      <c r="E23" s="32" t="s">
        <v>136</v>
      </c>
      <c r="F23" s="32" t="s">
        <v>475</v>
      </c>
      <c r="G23" s="36">
        <v>250</v>
      </c>
      <c r="H23" s="36">
        <v>120</v>
      </c>
      <c r="I23" s="36">
        <v>220</v>
      </c>
      <c r="J23" s="36">
        <v>110</v>
      </c>
      <c r="K23" s="36" t="s">
        <v>486</v>
      </c>
      <c r="L23" s="34">
        <v>8</v>
      </c>
      <c r="M23" s="162" t="s">
        <v>478</v>
      </c>
      <c r="N23" s="162" t="s">
        <v>478</v>
      </c>
    </row>
    <row r="24" spans="1:14" x14ac:dyDescent="0.2">
      <c r="A24" s="28" t="s">
        <v>485</v>
      </c>
      <c r="B24" s="36" t="s">
        <v>84</v>
      </c>
      <c r="C24" s="36" t="s">
        <v>481</v>
      </c>
      <c r="D24" s="36" t="s">
        <v>475</v>
      </c>
      <c r="E24" s="32" t="s">
        <v>136</v>
      </c>
      <c r="F24" s="32" t="s">
        <v>475</v>
      </c>
      <c r="G24" s="36">
        <v>250</v>
      </c>
      <c r="H24" s="36">
        <v>120</v>
      </c>
      <c r="I24" s="36">
        <v>229</v>
      </c>
      <c r="J24" s="36">
        <v>162</v>
      </c>
      <c r="K24" s="36" t="s">
        <v>489</v>
      </c>
      <c r="L24" s="34">
        <v>10</v>
      </c>
      <c r="M24" s="162" t="s">
        <v>478</v>
      </c>
      <c r="N24" s="162" t="s">
        <v>478</v>
      </c>
    </row>
    <row r="25" spans="1:14" x14ac:dyDescent="0.2">
      <c r="A25" s="28" t="s">
        <v>485</v>
      </c>
      <c r="B25" s="36" t="s">
        <v>84</v>
      </c>
      <c r="C25" s="36" t="s">
        <v>483</v>
      </c>
      <c r="D25" s="36" t="s">
        <v>475</v>
      </c>
      <c r="E25" s="32" t="s">
        <v>136</v>
      </c>
      <c r="F25" s="32" t="s">
        <v>475</v>
      </c>
      <c r="G25" s="36">
        <v>250</v>
      </c>
      <c r="H25" s="36">
        <v>120</v>
      </c>
      <c r="I25" s="36">
        <v>229</v>
      </c>
      <c r="J25" s="36">
        <v>324</v>
      </c>
      <c r="K25" s="36" t="s">
        <v>490</v>
      </c>
      <c r="L25" s="34">
        <v>22</v>
      </c>
      <c r="M25" s="162" t="s">
        <v>478</v>
      </c>
      <c r="N25" s="162" t="s">
        <v>478</v>
      </c>
    </row>
    <row r="26" spans="1:14" x14ac:dyDescent="0.2">
      <c r="A26" s="28" t="s">
        <v>485</v>
      </c>
      <c r="B26" s="36" t="s">
        <v>84</v>
      </c>
      <c r="C26" s="36" t="s">
        <v>483</v>
      </c>
      <c r="D26" s="36" t="s">
        <v>480</v>
      </c>
      <c r="E26" s="32" t="s">
        <v>136</v>
      </c>
      <c r="F26" s="32" t="s">
        <v>475</v>
      </c>
      <c r="G26" s="36">
        <v>250</v>
      </c>
      <c r="H26" s="36">
        <v>120</v>
      </c>
      <c r="I26" s="36">
        <v>229</v>
      </c>
      <c r="J26" s="36">
        <v>324</v>
      </c>
      <c r="K26" s="36" t="s">
        <v>490</v>
      </c>
      <c r="L26" s="34">
        <v>22</v>
      </c>
      <c r="M26" s="162" t="s">
        <v>478</v>
      </c>
      <c r="N26" s="162" t="s">
        <v>478</v>
      </c>
    </row>
    <row r="27" spans="1:14" x14ac:dyDescent="0.2">
      <c r="A27" s="28" t="s">
        <v>485</v>
      </c>
      <c r="B27" s="36" t="s">
        <v>84</v>
      </c>
      <c r="C27" s="36" t="s">
        <v>491</v>
      </c>
      <c r="D27" s="36" t="s">
        <v>475</v>
      </c>
      <c r="E27" s="32" t="s">
        <v>136</v>
      </c>
      <c r="F27" s="32" t="s">
        <v>475</v>
      </c>
      <c r="G27" s="36">
        <v>250</v>
      </c>
      <c r="H27" s="36">
        <v>120</v>
      </c>
      <c r="I27" s="36">
        <v>170</v>
      </c>
      <c r="J27" s="36">
        <v>170</v>
      </c>
      <c r="K27" s="37">
        <v>70</v>
      </c>
      <c r="L27" s="34">
        <v>9</v>
      </c>
      <c r="M27" s="162" t="s">
        <v>478</v>
      </c>
      <c r="N27" s="162" t="s">
        <v>478</v>
      </c>
    </row>
    <row r="28" spans="1:14" x14ac:dyDescent="0.2">
      <c r="A28" s="43" t="s">
        <v>485</v>
      </c>
      <c r="B28" s="23" t="s">
        <v>73</v>
      </c>
      <c r="C28" s="23" t="s">
        <v>474</v>
      </c>
      <c r="D28" s="23" t="s">
        <v>475</v>
      </c>
      <c r="E28" s="23" t="s">
        <v>136</v>
      </c>
      <c r="F28" s="23" t="s">
        <v>475</v>
      </c>
      <c r="G28" s="23">
        <v>250</v>
      </c>
      <c r="H28" s="23">
        <v>120</v>
      </c>
      <c r="I28" s="23">
        <v>162</v>
      </c>
      <c r="J28" s="23">
        <v>114</v>
      </c>
      <c r="K28" s="23" t="s">
        <v>486</v>
      </c>
      <c r="L28" s="9">
        <v>6</v>
      </c>
      <c r="M28" s="163" t="s">
        <v>478</v>
      </c>
      <c r="N28" s="163" t="s">
        <v>478</v>
      </c>
    </row>
    <row r="29" spans="1:14" x14ac:dyDescent="0.2">
      <c r="A29" s="43" t="s">
        <v>485</v>
      </c>
      <c r="B29" s="23" t="s">
        <v>73</v>
      </c>
      <c r="C29" s="23" t="s">
        <v>488</v>
      </c>
      <c r="D29" s="23" t="s">
        <v>475</v>
      </c>
      <c r="E29" s="23" t="s">
        <v>136</v>
      </c>
      <c r="F29" s="23" t="s">
        <v>475</v>
      </c>
      <c r="G29" s="23">
        <v>250</v>
      </c>
      <c r="H29" s="23">
        <v>120</v>
      </c>
      <c r="I29" s="23">
        <v>220</v>
      </c>
      <c r="J29" s="23">
        <v>110</v>
      </c>
      <c r="K29" s="23" t="s">
        <v>486</v>
      </c>
      <c r="L29" s="9">
        <v>8</v>
      </c>
      <c r="M29" s="163" t="s">
        <v>478</v>
      </c>
      <c r="N29" s="163" t="s">
        <v>478</v>
      </c>
    </row>
    <row r="30" spans="1:14" x14ac:dyDescent="0.2">
      <c r="A30" s="43" t="s">
        <v>485</v>
      </c>
      <c r="B30" s="23" t="s">
        <v>73</v>
      </c>
      <c r="C30" s="23" t="s">
        <v>488</v>
      </c>
      <c r="D30" s="23" t="s">
        <v>480</v>
      </c>
      <c r="E30" s="23" t="s">
        <v>136</v>
      </c>
      <c r="F30" s="23" t="s">
        <v>475</v>
      </c>
      <c r="G30" s="23">
        <v>250</v>
      </c>
      <c r="H30" s="23">
        <v>120</v>
      </c>
      <c r="I30" s="23">
        <v>220</v>
      </c>
      <c r="J30" s="23">
        <v>110</v>
      </c>
      <c r="K30" s="23" t="s">
        <v>486</v>
      </c>
      <c r="L30" s="9">
        <v>8</v>
      </c>
      <c r="M30" s="163" t="s">
        <v>478</v>
      </c>
      <c r="N30" s="163" t="s">
        <v>478</v>
      </c>
    </row>
    <row r="31" spans="1:14" x14ac:dyDescent="0.2">
      <c r="A31" s="43" t="s">
        <v>485</v>
      </c>
      <c r="B31" s="23" t="s">
        <v>73</v>
      </c>
      <c r="C31" s="23" t="s">
        <v>481</v>
      </c>
      <c r="D31" s="23" t="s">
        <v>475</v>
      </c>
      <c r="E31" s="23" t="s">
        <v>136</v>
      </c>
      <c r="F31" s="23" t="s">
        <v>475</v>
      </c>
      <c r="G31" s="23">
        <v>250</v>
      </c>
      <c r="H31" s="23">
        <v>120</v>
      </c>
      <c r="I31" s="23">
        <v>229</v>
      </c>
      <c r="J31" s="23">
        <v>162</v>
      </c>
      <c r="K31" s="23" t="s">
        <v>489</v>
      </c>
      <c r="L31" s="9">
        <v>10</v>
      </c>
      <c r="M31" s="163" t="s">
        <v>478</v>
      </c>
      <c r="N31" s="163" t="s">
        <v>478</v>
      </c>
    </row>
    <row r="32" spans="1:14" x14ac:dyDescent="0.2">
      <c r="A32" s="43" t="s">
        <v>485</v>
      </c>
      <c r="B32" s="23" t="s">
        <v>73</v>
      </c>
      <c r="C32" s="23" t="s">
        <v>483</v>
      </c>
      <c r="D32" s="23" t="s">
        <v>475</v>
      </c>
      <c r="E32" s="23" t="s">
        <v>136</v>
      </c>
      <c r="F32" s="23" t="s">
        <v>475</v>
      </c>
      <c r="G32" s="23">
        <v>250</v>
      </c>
      <c r="H32" s="23">
        <v>120</v>
      </c>
      <c r="I32" s="23">
        <v>229</v>
      </c>
      <c r="J32" s="23">
        <v>324</v>
      </c>
      <c r="K32" s="23" t="s">
        <v>490</v>
      </c>
      <c r="L32" s="9">
        <v>22</v>
      </c>
      <c r="M32" s="163" t="s">
        <v>478</v>
      </c>
      <c r="N32" s="163" t="s">
        <v>478</v>
      </c>
    </row>
    <row r="33" spans="1:14" x14ac:dyDescent="0.2">
      <c r="A33" s="43" t="s">
        <v>485</v>
      </c>
      <c r="B33" s="23" t="s">
        <v>73</v>
      </c>
      <c r="C33" s="23" t="s">
        <v>483</v>
      </c>
      <c r="D33" s="23" t="s">
        <v>480</v>
      </c>
      <c r="E33" s="23" t="s">
        <v>136</v>
      </c>
      <c r="F33" s="23" t="s">
        <v>475</v>
      </c>
      <c r="G33" s="23">
        <v>250</v>
      </c>
      <c r="H33" s="23">
        <v>120</v>
      </c>
      <c r="I33" s="23">
        <v>229</v>
      </c>
      <c r="J33" s="23">
        <v>324</v>
      </c>
      <c r="K33" s="23" t="s">
        <v>490</v>
      </c>
      <c r="L33" s="9">
        <v>22</v>
      </c>
      <c r="M33" s="163" t="s">
        <v>478</v>
      </c>
      <c r="N33" s="163" t="s">
        <v>478</v>
      </c>
    </row>
    <row r="34" spans="1:14" x14ac:dyDescent="0.2">
      <c r="A34" s="43" t="s">
        <v>485</v>
      </c>
      <c r="B34" s="23" t="s">
        <v>73</v>
      </c>
      <c r="C34" s="23" t="s">
        <v>491</v>
      </c>
      <c r="D34" s="23" t="s">
        <v>475</v>
      </c>
      <c r="E34" s="23" t="s">
        <v>136</v>
      </c>
      <c r="F34" s="23" t="s">
        <v>475</v>
      </c>
      <c r="G34" s="23">
        <v>250</v>
      </c>
      <c r="H34" s="23">
        <v>120</v>
      </c>
      <c r="I34" s="23">
        <v>170</v>
      </c>
      <c r="J34" s="23">
        <v>170</v>
      </c>
      <c r="K34" s="24">
        <v>70</v>
      </c>
      <c r="L34" s="9">
        <v>9</v>
      </c>
      <c r="M34" s="163" t="s">
        <v>478</v>
      </c>
      <c r="N34" s="163" t="s">
        <v>478</v>
      </c>
    </row>
    <row r="35" spans="1:14" x14ac:dyDescent="0.2">
      <c r="A35" s="28" t="s">
        <v>485</v>
      </c>
      <c r="B35" s="32" t="s">
        <v>81</v>
      </c>
      <c r="C35" s="32" t="s">
        <v>474</v>
      </c>
      <c r="D35" s="32" t="s">
        <v>475</v>
      </c>
      <c r="E35" s="32" t="s">
        <v>136</v>
      </c>
      <c r="F35" s="32" t="s">
        <v>475</v>
      </c>
      <c r="G35" s="36">
        <v>250</v>
      </c>
      <c r="H35" s="32">
        <v>120</v>
      </c>
      <c r="I35" s="36">
        <v>162</v>
      </c>
      <c r="J35" s="36">
        <v>114</v>
      </c>
      <c r="K35" s="36" t="s">
        <v>486</v>
      </c>
      <c r="L35" s="34">
        <v>6</v>
      </c>
      <c r="M35" s="162" t="s">
        <v>478</v>
      </c>
      <c r="N35" s="162" t="s">
        <v>478</v>
      </c>
    </row>
    <row r="36" spans="1:14" x14ac:dyDescent="0.2">
      <c r="A36" s="28" t="s">
        <v>485</v>
      </c>
      <c r="B36" s="32" t="s">
        <v>81</v>
      </c>
      <c r="C36" s="32" t="s">
        <v>487</v>
      </c>
      <c r="D36" s="32" t="s">
        <v>475</v>
      </c>
      <c r="E36" s="32" t="s">
        <v>136</v>
      </c>
      <c r="F36" s="32" t="s">
        <v>475</v>
      </c>
      <c r="G36" s="36">
        <v>250</v>
      </c>
      <c r="H36" s="32">
        <v>120</v>
      </c>
      <c r="I36" s="36">
        <v>176</v>
      </c>
      <c r="J36" s="36">
        <v>125</v>
      </c>
      <c r="K36" s="36" t="s">
        <v>486</v>
      </c>
      <c r="L36" s="34">
        <v>6</v>
      </c>
      <c r="M36" s="162" t="s">
        <v>478</v>
      </c>
      <c r="N36" s="162" t="s">
        <v>478</v>
      </c>
    </row>
    <row r="37" spans="1:14" x14ac:dyDescent="0.2">
      <c r="A37" s="28" t="s">
        <v>485</v>
      </c>
      <c r="B37" s="32" t="s">
        <v>81</v>
      </c>
      <c r="C37" s="32" t="s">
        <v>488</v>
      </c>
      <c r="D37" s="36" t="s">
        <v>475</v>
      </c>
      <c r="E37" s="32" t="s">
        <v>136</v>
      </c>
      <c r="F37" s="32" t="s">
        <v>475</v>
      </c>
      <c r="G37" s="36">
        <v>250</v>
      </c>
      <c r="H37" s="32">
        <v>120</v>
      </c>
      <c r="I37" s="36">
        <v>220</v>
      </c>
      <c r="J37" s="36">
        <v>110</v>
      </c>
      <c r="K37" s="36" t="s">
        <v>486</v>
      </c>
      <c r="L37" s="34">
        <v>8</v>
      </c>
      <c r="M37" s="162" t="s">
        <v>478</v>
      </c>
      <c r="N37" s="162" t="s">
        <v>478</v>
      </c>
    </row>
    <row r="38" spans="1:14" x14ac:dyDescent="0.2">
      <c r="A38" s="28" t="s">
        <v>485</v>
      </c>
      <c r="B38" s="32" t="s">
        <v>81</v>
      </c>
      <c r="C38" s="36" t="s">
        <v>488</v>
      </c>
      <c r="D38" s="36" t="s">
        <v>480</v>
      </c>
      <c r="E38" s="32" t="s">
        <v>136</v>
      </c>
      <c r="F38" s="32" t="s">
        <v>475</v>
      </c>
      <c r="G38" s="36">
        <v>250</v>
      </c>
      <c r="H38" s="36">
        <v>120</v>
      </c>
      <c r="I38" s="36">
        <v>220</v>
      </c>
      <c r="J38" s="36">
        <v>110</v>
      </c>
      <c r="K38" s="36" t="s">
        <v>486</v>
      </c>
      <c r="L38" s="34">
        <v>8</v>
      </c>
      <c r="M38" s="162" t="s">
        <v>478</v>
      </c>
      <c r="N38" s="162" t="s">
        <v>478</v>
      </c>
    </row>
    <row r="39" spans="1:14" x14ac:dyDescent="0.2">
      <c r="A39" s="28" t="s">
        <v>485</v>
      </c>
      <c r="B39" s="32" t="s">
        <v>81</v>
      </c>
      <c r="C39" s="36" t="s">
        <v>481</v>
      </c>
      <c r="D39" s="36" t="s">
        <v>475</v>
      </c>
      <c r="E39" s="32" t="s">
        <v>136</v>
      </c>
      <c r="F39" s="32" t="s">
        <v>475</v>
      </c>
      <c r="G39" s="36">
        <v>250</v>
      </c>
      <c r="H39" s="36">
        <v>120</v>
      </c>
      <c r="I39" s="36">
        <v>229</v>
      </c>
      <c r="J39" s="36">
        <v>162</v>
      </c>
      <c r="K39" s="36" t="s">
        <v>489</v>
      </c>
      <c r="L39" s="34">
        <v>10</v>
      </c>
      <c r="M39" s="162" t="s">
        <v>478</v>
      </c>
      <c r="N39" s="162" t="s">
        <v>478</v>
      </c>
    </row>
    <row r="40" spans="1:14" x14ac:dyDescent="0.2">
      <c r="A40" s="28" t="s">
        <v>485</v>
      </c>
      <c r="B40" s="32" t="s">
        <v>81</v>
      </c>
      <c r="C40" s="36" t="s">
        <v>483</v>
      </c>
      <c r="D40" s="36" t="s">
        <v>475</v>
      </c>
      <c r="E40" s="32" t="s">
        <v>136</v>
      </c>
      <c r="F40" s="32" t="s">
        <v>475</v>
      </c>
      <c r="G40" s="36">
        <v>250</v>
      </c>
      <c r="H40" s="36">
        <v>120</v>
      </c>
      <c r="I40" s="36">
        <v>229</v>
      </c>
      <c r="J40" s="36">
        <v>324</v>
      </c>
      <c r="K40" s="36" t="s">
        <v>490</v>
      </c>
      <c r="L40" s="34">
        <v>22</v>
      </c>
      <c r="M40" s="162" t="s">
        <v>478</v>
      </c>
      <c r="N40" s="162" t="s">
        <v>478</v>
      </c>
    </row>
    <row r="41" spans="1:14" x14ac:dyDescent="0.2">
      <c r="A41" s="28" t="s">
        <v>485</v>
      </c>
      <c r="B41" s="32" t="s">
        <v>81</v>
      </c>
      <c r="C41" s="36" t="s">
        <v>483</v>
      </c>
      <c r="D41" s="36" t="s">
        <v>480</v>
      </c>
      <c r="E41" s="32" t="s">
        <v>136</v>
      </c>
      <c r="F41" s="32" t="s">
        <v>475</v>
      </c>
      <c r="G41" s="36">
        <v>250</v>
      </c>
      <c r="H41" s="36">
        <v>120</v>
      </c>
      <c r="I41" s="36">
        <v>229</v>
      </c>
      <c r="J41" s="36">
        <v>324</v>
      </c>
      <c r="K41" s="36" t="s">
        <v>490</v>
      </c>
      <c r="L41" s="34">
        <v>22</v>
      </c>
      <c r="M41" s="162" t="s">
        <v>478</v>
      </c>
      <c r="N41" s="162" t="s">
        <v>478</v>
      </c>
    </row>
    <row r="42" spans="1:14" x14ac:dyDescent="0.2">
      <c r="A42" s="28" t="s">
        <v>485</v>
      </c>
      <c r="B42" s="32" t="s">
        <v>81</v>
      </c>
      <c r="C42" s="36" t="s">
        <v>491</v>
      </c>
      <c r="D42" s="36" t="s">
        <v>475</v>
      </c>
      <c r="E42" s="32" t="s">
        <v>136</v>
      </c>
      <c r="F42" s="32" t="s">
        <v>475</v>
      </c>
      <c r="G42" s="36">
        <v>250</v>
      </c>
      <c r="H42" s="36">
        <v>120</v>
      </c>
      <c r="I42" s="36">
        <v>170</v>
      </c>
      <c r="J42" s="36">
        <v>170</v>
      </c>
      <c r="K42" s="37">
        <v>70</v>
      </c>
      <c r="L42" s="34">
        <v>9</v>
      </c>
      <c r="M42" s="162" t="s">
        <v>478</v>
      </c>
      <c r="N42" s="162" t="s">
        <v>478</v>
      </c>
    </row>
    <row r="43" spans="1:14" x14ac:dyDescent="0.2">
      <c r="A43" s="3" t="s">
        <v>492</v>
      </c>
      <c r="B43" s="1" t="s">
        <v>84</v>
      </c>
      <c r="C43" s="1" t="s">
        <v>488</v>
      </c>
      <c r="D43" s="23" t="s">
        <v>475</v>
      </c>
      <c r="E43" s="1" t="s">
        <v>136</v>
      </c>
      <c r="F43" s="1" t="s">
        <v>475</v>
      </c>
      <c r="G43" s="23">
        <v>250</v>
      </c>
      <c r="H43" s="1">
        <v>120</v>
      </c>
      <c r="I43" s="23">
        <v>220</v>
      </c>
      <c r="J43" s="23">
        <v>110</v>
      </c>
      <c r="K43" s="23" t="s">
        <v>486</v>
      </c>
      <c r="L43" s="9">
        <v>8</v>
      </c>
      <c r="M43" s="163" t="s">
        <v>478</v>
      </c>
      <c r="N43" s="163" t="s">
        <v>478</v>
      </c>
    </row>
    <row r="44" spans="1:14" x14ac:dyDescent="0.2">
      <c r="A44" s="3" t="s">
        <v>492</v>
      </c>
      <c r="B44" s="23" t="s">
        <v>84</v>
      </c>
      <c r="C44" s="23" t="s">
        <v>488</v>
      </c>
      <c r="D44" s="23" t="s">
        <v>480</v>
      </c>
      <c r="E44" s="1" t="s">
        <v>136</v>
      </c>
      <c r="F44" s="1" t="s">
        <v>475</v>
      </c>
      <c r="G44" s="23">
        <v>250</v>
      </c>
      <c r="H44" s="23">
        <v>120</v>
      </c>
      <c r="I44" s="23">
        <v>220</v>
      </c>
      <c r="J44" s="23">
        <v>110</v>
      </c>
      <c r="K44" s="23" t="s">
        <v>486</v>
      </c>
      <c r="L44" s="9">
        <v>8</v>
      </c>
      <c r="M44" s="163" t="s">
        <v>478</v>
      </c>
      <c r="N44" s="163" t="s">
        <v>478</v>
      </c>
    </row>
    <row r="45" spans="1:14" x14ac:dyDescent="0.2">
      <c r="A45" s="3" t="s">
        <v>492</v>
      </c>
      <c r="B45" s="23" t="s">
        <v>84</v>
      </c>
      <c r="C45" s="23" t="s">
        <v>481</v>
      </c>
      <c r="D45" s="23" t="s">
        <v>475</v>
      </c>
      <c r="E45" s="1" t="s">
        <v>136</v>
      </c>
      <c r="F45" s="1" t="s">
        <v>475</v>
      </c>
      <c r="G45" s="23">
        <v>250</v>
      </c>
      <c r="H45" s="23">
        <v>120</v>
      </c>
      <c r="I45" s="23">
        <v>229</v>
      </c>
      <c r="J45" s="23">
        <v>162</v>
      </c>
      <c r="K45" s="23" t="s">
        <v>489</v>
      </c>
      <c r="L45" s="9">
        <v>10</v>
      </c>
      <c r="M45" s="163" t="s">
        <v>478</v>
      </c>
      <c r="N45" s="163" t="s">
        <v>478</v>
      </c>
    </row>
    <row r="46" spans="1:14" x14ac:dyDescent="0.2">
      <c r="A46" s="3" t="s">
        <v>492</v>
      </c>
      <c r="B46" s="23" t="s">
        <v>84</v>
      </c>
      <c r="C46" s="23" t="s">
        <v>483</v>
      </c>
      <c r="D46" s="23" t="s">
        <v>475</v>
      </c>
      <c r="E46" s="1" t="s">
        <v>136</v>
      </c>
      <c r="F46" s="1" t="s">
        <v>475</v>
      </c>
      <c r="G46" s="23">
        <v>250</v>
      </c>
      <c r="H46" s="23">
        <v>120</v>
      </c>
      <c r="I46" s="23">
        <v>229</v>
      </c>
      <c r="J46" s="23">
        <v>324</v>
      </c>
      <c r="K46" s="23" t="s">
        <v>490</v>
      </c>
      <c r="L46" s="9">
        <v>22</v>
      </c>
      <c r="M46" s="163" t="s">
        <v>478</v>
      </c>
      <c r="N46" s="163" t="s">
        <v>478</v>
      </c>
    </row>
    <row r="47" spans="1:14" x14ac:dyDescent="0.2">
      <c r="A47" s="3" t="s">
        <v>492</v>
      </c>
      <c r="B47" s="41" t="s">
        <v>84</v>
      </c>
      <c r="C47" s="41" t="s">
        <v>483</v>
      </c>
      <c r="D47" s="41" t="s">
        <v>480</v>
      </c>
      <c r="E47" s="40" t="s">
        <v>136</v>
      </c>
      <c r="F47" s="40" t="s">
        <v>475</v>
      </c>
      <c r="G47" s="41">
        <v>250</v>
      </c>
      <c r="H47" s="41">
        <v>120</v>
      </c>
      <c r="I47" s="41">
        <v>229</v>
      </c>
      <c r="J47" s="41">
        <v>324</v>
      </c>
      <c r="K47" s="41" t="s">
        <v>490</v>
      </c>
      <c r="L47" s="42">
        <v>22</v>
      </c>
      <c r="M47" s="164" t="s">
        <v>478</v>
      </c>
      <c r="N47" s="163" t="s">
        <v>478</v>
      </c>
    </row>
    <row r="48" spans="1:14" x14ac:dyDescent="0.2">
      <c r="A48" s="45" t="s">
        <v>236</v>
      </c>
      <c r="B48" s="36" t="s">
        <v>97</v>
      </c>
      <c r="C48" s="36" t="s">
        <v>479</v>
      </c>
      <c r="D48" s="36" t="s">
        <v>475</v>
      </c>
      <c r="E48" s="36" t="s">
        <v>136</v>
      </c>
      <c r="F48" s="36" t="s">
        <v>475</v>
      </c>
      <c r="G48" s="36">
        <v>400</v>
      </c>
      <c r="H48" s="36">
        <v>120</v>
      </c>
      <c r="I48" s="36">
        <v>229</v>
      </c>
      <c r="J48" s="36">
        <v>114</v>
      </c>
      <c r="K48" s="36" t="s">
        <v>486</v>
      </c>
      <c r="L48" s="34">
        <v>8</v>
      </c>
      <c r="M48" s="165" t="s">
        <v>478</v>
      </c>
      <c r="N48" s="165"/>
    </row>
    <row r="49" spans="1:14" x14ac:dyDescent="0.2">
      <c r="A49" s="45" t="s">
        <v>236</v>
      </c>
      <c r="B49" s="36" t="s">
        <v>97</v>
      </c>
      <c r="C49" s="36" t="s">
        <v>479</v>
      </c>
      <c r="D49" s="36" t="s">
        <v>480</v>
      </c>
      <c r="E49" s="36" t="s">
        <v>136</v>
      </c>
      <c r="F49" s="36" t="s">
        <v>475</v>
      </c>
      <c r="G49" s="36">
        <v>400</v>
      </c>
      <c r="H49" s="36">
        <v>120</v>
      </c>
      <c r="I49" s="36">
        <v>229</v>
      </c>
      <c r="J49" s="36">
        <v>114</v>
      </c>
      <c r="K49" s="36" t="s">
        <v>486</v>
      </c>
      <c r="L49" s="34">
        <v>8</v>
      </c>
      <c r="M49" s="165" t="s">
        <v>478</v>
      </c>
      <c r="N49" s="165"/>
    </row>
    <row r="50" spans="1:14" x14ac:dyDescent="0.2">
      <c r="A50" s="45" t="s">
        <v>236</v>
      </c>
      <c r="B50" s="36" t="s">
        <v>97</v>
      </c>
      <c r="C50" s="36" t="s">
        <v>481</v>
      </c>
      <c r="D50" s="36" t="s">
        <v>475</v>
      </c>
      <c r="E50" s="36" t="s">
        <v>136</v>
      </c>
      <c r="F50" s="36" t="s">
        <v>475</v>
      </c>
      <c r="G50" s="36">
        <v>400</v>
      </c>
      <c r="H50" s="36">
        <v>120</v>
      </c>
      <c r="I50" s="36">
        <v>229</v>
      </c>
      <c r="J50" s="36">
        <v>162</v>
      </c>
      <c r="K50" s="36" t="s">
        <v>489</v>
      </c>
      <c r="L50" s="34">
        <v>12</v>
      </c>
      <c r="M50" s="165" t="s">
        <v>478</v>
      </c>
      <c r="N50" s="165"/>
    </row>
    <row r="51" spans="1:14" x14ac:dyDescent="0.2">
      <c r="A51" s="45" t="s">
        <v>236</v>
      </c>
      <c r="B51" s="36" t="s">
        <v>97</v>
      </c>
      <c r="C51" s="36" t="s">
        <v>483</v>
      </c>
      <c r="D51" s="36" t="s">
        <v>475</v>
      </c>
      <c r="E51" s="36" t="s">
        <v>136</v>
      </c>
      <c r="F51" s="36" t="s">
        <v>475</v>
      </c>
      <c r="G51" s="36">
        <v>200</v>
      </c>
      <c r="H51" s="36">
        <v>120</v>
      </c>
      <c r="I51" s="36">
        <v>229</v>
      </c>
      <c r="J51" s="36">
        <v>324</v>
      </c>
      <c r="K51" s="36" t="s">
        <v>490</v>
      </c>
      <c r="L51" s="34">
        <v>22</v>
      </c>
      <c r="M51" s="165" t="s">
        <v>478</v>
      </c>
      <c r="N51" s="165"/>
    </row>
    <row r="52" spans="1:14" x14ac:dyDescent="0.2">
      <c r="A52" s="45" t="s">
        <v>236</v>
      </c>
      <c r="B52" s="36" t="s">
        <v>97</v>
      </c>
      <c r="C52" s="36" t="s">
        <v>483</v>
      </c>
      <c r="D52" s="36" t="s">
        <v>480</v>
      </c>
      <c r="E52" s="36" t="s">
        <v>136</v>
      </c>
      <c r="F52" s="36" t="s">
        <v>475</v>
      </c>
      <c r="G52" s="36">
        <v>200</v>
      </c>
      <c r="H52" s="36">
        <v>120</v>
      </c>
      <c r="I52" s="36">
        <v>229</v>
      </c>
      <c r="J52" s="36">
        <v>324</v>
      </c>
      <c r="K52" s="36" t="s">
        <v>490</v>
      </c>
      <c r="L52" s="34">
        <v>22</v>
      </c>
      <c r="M52" s="165" t="s">
        <v>478</v>
      </c>
      <c r="N52" s="165"/>
    </row>
    <row r="53" spans="1:14" x14ac:dyDescent="0.2">
      <c r="A53" s="43" t="s">
        <v>236</v>
      </c>
      <c r="B53" s="23" t="s">
        <v>240</v>
      </c>
      <c r="C53" s="23" t="s">
        <v>479</v>
      </c>
      <c r="D53" s="23" t="s">
        <v>475</v>
      </c>
      <c r="E53" s="1" t="s">
        <v>136</v>
      </c>
      <c r="F53" s="1" t="s">
        <v>475</v>
      </c>
      <c r="G53" s="1">
        <v>400</v>
      </c>
      <c r="H53" s="1">
        <v>120</v>
      </c>
      <c r="I53" s="1">
        <v>229</v>
      </c>
      <c r="J53" s="1">
        <v>114</v>
      </c>
      <c r="K53" s="1" t="s">
        <v>486</v>
      </c>
      <c r="L53" s="5">
        <v>8</v>
      </c>
      <c r="M53" s="166" t="s">
        <v>478</v>
      </c>
      <c r="N53" s="166"/>
    </row>
    <row r="54" spans="1:14" x14ac:dyDescent="0.2">
      <c r="A54" s="43" t="s">
        <v>236</v>
      </c>
      <c r="B54" s="23" t="s">
        <v>240</v>
      </c>
      <c r="C54" s="23" t="s">
        <v>479</v>
      </c>
      <c r="D54" s="23" t="s">
        <v>480</v>
      </c>
      <c r="E54" s="1" t="s">
        <v>136</v>
      </c>
      <c r="F54" s="1" t="s">
        <v>475</v>
      </c>
      <c r="G54" s="1">
        <v>400</v>
      </c>
      <c r="H54" s="1">
        <v>120</v>
      </c>
      <c r="I54" s="1">
        <v>229</v>
      </c>
      <c r="J54" s="1">
        <v>114</v>
      </c>
      <c r="K54" s="1" t="s">
        <v>486</v>
      </c>
      <c r="L54" s="5">
        <v>8</v>
      </c>
      <c r="M54" s="166" t="s">
        <v>478</v>
      </c>
      <c r="N54" s="166"/>
    </row>
    <row r="55" spans="1:14" x14ac:dyDescent="0.2">
      <c r="A55" s="43" t="s">
        <v>236</v>
      </c>
      <c r="B55" s="23" t="s">
        <v>240</v>
      </c>
      <c r="C55" s="23" t="s">
        <v>481</v>
      </c>
      <c r="D55" s="23" t="s">
        <v>475</v>
      </c>
      <c r="E55" s="1" t="s">
        <v>136</v>
      </c>
      <c r="F55" s="1" t="s">
        <v>475</v>
      </c>
      <c r="G55" s="1">
        <v>400</v>
      </c>
      <c r="H55" s="1">
        <v>120</v>
      </c>
      <c r="I55" s="1">
        <v>229</v>
      </c>
      <c r="J55" s="1">
        <v>162</v>
      </c>
      <c r="K55" s="1" t="s">
        <v>489</v>
      </c>
      <c r="L55" s="5">
        <v>12</v>
      </c>
      <c r="M55" s="166" t="s">
        <v>478</v>
      </c>
      <c r="N55" s="166"/>
    </row>
    <row r="56" spans="1:14" x14ac:dyDescent="0.2">
      <c r="A56" s="43" t="s">
        <v>236</v>
      </c>
      <c r="B56" s="23" t="s">
        <v>240</v>
      </c>
      <c r="C56" s="23" t="s">
        <v>483</v>
      </c>
      <c r="D56" s="23" t="s">
        <v>475</v>
      </c>
      <c r="E56" s="1" t="s">
        <v>136</v>
      </c>
      <c r="F56" s="1" t="s">
        <v>475</v>
      </c>
      <c r="G56" s="1">
        <v>200</v>
      </c>
      <c r="H56" s="1">
        <v>120</v>
      </c>
      <c r="I56" s="1">
        <v>229</v>
      </c>
      <c r="J56" s="1">
        <v>324</v>
      </c>
      <c r="K56" s="1" t="s">
        <v>490</v>
      </c>
      <c r="L56" s="5">
        <v>22</v>
      </c>
      <c r="M56" s="166" t="s">
        <v>478</v>
      </c>
      <c r="N56" s="166"/>
    </row>
    <row r="57" spans="1:14" x14ac:dyDescent="0.2">
      <c r="A57" s="43" t="s">
        <v>493</v>
      </c>
      <c r="B57" s="23" t="s">
        <v>240</v>
      </c>
      <c r="C57" s="23" t="s">
        <v>483</v>
      </c>
      <c r="D57" s="23" t="s">
        <v>480</v>
      </c>
      <c r="E57" s="1" t="s">
        <v>136</v>
      </c>
      <c r="F57" s="1" t="s">
        <v>475</v>
      </c>
      <c r="G57" s="1">
        <v>200</v>
      </c>
      <c r="H57" s="1">
        <v>120</v>
      </c>
      <c r="I57" s="1">
        <v>229</v>
      </c>
      <c r="J57" s="1">
        <v>324</v>
      </c>
      <c r="K57" s="1" t="s">
        <v>490</v>
      </c>
      <c r="L57" s="5">
        <v>22</v>
      </c>
      <c r="M57" s="166" t="s">
        <v>478</v>
      </c>
      <c r="N57" s="166"/>
    </row>
    <row r="58" spans="1:14" x14ac:dyDescent="0.2">
      <c r="A58" s="45" t="s">
        <v>494</v>
      </c>
      <c r="B58" s="36" t="s">
        <v>495</v>
      </c>
      <c r="C58" s="36" t="s">
        <v>474</v>
      </c>
      <c r="D58" s="36" t="s">
        <v>475</v>
      </c>
      <c r="E58" s="36" t="s">
        <v>136</v>
      </c>
      <c r="F58" s="36" t="s">
        <v>475</v>
      </c>
      <c r="G58" s="36">
        <v>300</v>
      </c>
      <c r="H58" s="36">
        <v>120</v>
      </c>
      <c r="I58" s="36">
        <v>162</v>
      </c>
      <c r="J58" s="36">
        <v>114</v>
      </c>
      <c r="K58" s="36" t="s">
        <v>496</v>
      </c>
      <c r="L58" s="34"/>
      <c r="M58" s="165" t="s">
        <v>478</v>
      </c>
      <c r="N58" s="165"/>
    </row>
    <row r="59" spans="1:14" x14ac:dyDescent="0.2">
      <c r="A59" s="45" t="s">
        <v>494</v>
      </c>
      <c r="B59" s="36" t="s">
        <v>495</v>
      </c>
      <c r="C59" s="36" t="s">
        <v>479</v>
      </c>
      <c r="D59" s="36" t="s">
        <v>475</v>
      </c>
      <c r="E59" s="36" t="s">
        <v>136</v>
      </c>
      <c r="F59" s="36" t="s">
        <v>475</v>
      </c>
      <c r="G59" s="36">
        <v>200</v>
      </c>
      <c r="H59" s="36">
        <v>120</v>
      </c>
      <c r="I59" s="36">
        <v>229</v>
      </c>
      <c r="J59" s="36">
        <v>114</v>
      </c>
      <c r="K59" s="36" t="s">
        <v>496</v>
      </c>
      <c r="L59" s="34"/>
      <c r="M59" s="165" t="s">
        <v>478</v>
      </c>
      <c r="N59" s="165"/>
    </row>
    <row r="60" spans="1:14" x14ac:dyDescent="0.2">
      <c r="A60" s="45" t="s">
        <v>494</v>
      </c>
      <c r="B60" s="36" t="s">
        <v>495</v>
      </c>
      <c r="C60" s="36" t="s">
        <v>481</v>
      </c>
      <c r="D60" s="36" t="s">
        <v>475</v>
      </c>
      <c r="E60" s="36" t="s">
        <v>136</v>
      </c>
      <c r="F60" s="36" t="s">
        <v>475</v>
      </c>
      <c r="G60" s="36">
        <v>300</v>
      </c>
      <c r="H60" s="36">
        <v>120</v>
      </c>
      <c r="I60" s="36">
        <v>229</v>
      </c>
      <c r="J60" s="36">
        <v>162</v>
      </c>
      <c r="K60" s="36" t="s">
        <v>496</v>
      </c>
      <c r="L60" s="34"/>
      <c r="M60" s="165" t="s">
        <v>478</v>
      </c>
      <c r="N60" s="165"/>
    </row>
    <row r="61" spans="1:14" x14ac:dyDescent="0.2">
      <c r="A61" s="45" t="s">
        <v>494</v>
      </c>
      <c r="B61" s="36" t="s">
        <v>495</v>
      </c>
      <c r="C61" s="36" t="s">
        <v>491</v>
      </c>
      <c r="D61" s="36" t="s">
        <v>475</v>
      </c>
      <c r="E61" s="36" t="s">
        <v>136</v>
      </c>
      <c r="F61" s="36" t="s">
        <v>475</v>
      </c>
      <c r="G61" s="36">
        <v>500</v>
      </c>
      <c r="H61" s="36">
        <v>120</v>
      </c>
      <c r="I61" s="36">
        <v>175</v>
      </c>
      <c r="J61" s="36">
        <v>175</v>
      </c>
      <c r="K61" s="37">
        <v>50</v>
      </c>
      <c r="L61" s="34"/>
      <c r="M61" s="67"/>
      <c r="N61" s="67"/>
    </row>
    <row r="62" spans="1:14" x14ac:dyDescent="0.2">
      <c r="A62" s="43" t="s">
        <v>497</v>
      </c>
      <c r="B62" s="23" t="s">
        <v>498</v>
      </c>
      <c r="C62" s="23" t="s">
        <v>479</v>
      </c>
      <c r="D62" s="23" t="s">
        <v>475</v>
      </c>
      <c r="E62" s="1" t="s">
        <v>136</v>
      </c>
      <c r="F62" s="1"/>
      <c r="G62" s="1">
        <v>400</v>
      </c>
      <c r="H62" s="1">
        <v>120</v>
      </c>
      <c r="I62" s="1">
        <v>229</v>
      </c>
      <c r="J62" s="1">
        <v>114</v>
      </c>
      <c r="K62" s="1" t="s">
        <v>499</v>
      </c>
      <c r="L62" s="5"/>
      <c r="M62" s="166" t="s">
        <v>478</v>
      </c>
      <c r="N62" s="166"/>
    </row>
    <row r="63" spans="1:14" x14ac:dyDescent="0.2">
      <c r="A63" s="43" t="s">
        <v>497</v>
      </c>
      <c r="B63" s="23" t="s">
        <v>498</v>
      </c>
      <c r="C63" s="23" t="s">
        <v>481</v>
      </c>
      <c r="D63" s="23" t="s">
        <v>475</v>
      </c>
      <c r="E63" s="1" t="s">
        <v>136</v>
      </c>
      <c r="F63" s="1"/>
      <c r="G63" s="1">
        <v>500</v>
      </c>
      <c r="H63" s="1">
        <v>120</v>
      </c>
      <c r="I63" s="1">
        <v>119</v>
      </c>
      <c r="J63" s="1">
        <v>162</v>
      </c>
      <c r="K63" s="1" t="s">
        <v>496</v>
      </c>
      <c r="L63" s="5"/>
      <c r="M63" s="166" t="s">
        <v>478</v>
      </c>
      <c r="N63" s="166"/>
    </row>
    <row r="64" spans="1:14" x14ac:dyDescent="0.2">
      <c r="A64" s="43" t="s">
        <v>497</v>
      </c>
      <c r="B64" s="23" t="s">
        <v>498</v>
      </c>
      <c r="C64" s="23" t="s">
        <v>491</v>
      </c>
      <c r="D64" s="23" t="s">
        <v>475</v>
      </c>
      <c r="E64" s="1" t="s">
        <v>136</v>
      </c>
      <c r="F64" s="1"/>
      <c r="G64" s="1">
        <v>500</v>
      </c>
      <c r="H64" s="1">
        <v>120</v>
      </c>
      <c r="I64" s="1">
        <v>175</v>
      </c>
      <c r="J64" s="1">
        <v>175</v>
      </c>
      <c r="K64" s="144">
        <v>50</v>
      </c>
      <c r="L64" s="5"/>
      <c r="M64" s="166" t="s">
        <v>478</v>
      </c>
      <c r="N64" s="166"/>
    </row>
  </sheetData>
  <sheetProtection algorithmName="SHA-512" hashValue="Ml5fPLoOcx93H6xqVxpstevNxRkUStGlkCRmpzk1ux8C+rMQQic9EF/LtV/CqFDkJN8odreKR/NEvwYkXUJKoQ==" saltValue="iGkuOPdWS11DvJUT9kESSg==" spinCount="100000" sheet="1" objects="1" scenarios="1" sort="0" autoFilter="0"/>
  <autoFilter ref="A1:N2" xr:uid="{C5A73083-2B12-4026-8346-282F3F53C833}"/>
  <hyperlinks>
    <hyperlink ref="M2" r:id="rId1" xr:uid="{572AF0E8-418B-44C0-9D1E-10807E48B03B}"/>
    <hyperlink ref="M3" r:id="rId2" xr:uid="{46A2F94E-37DC-4CDD-BDA9-F987C20E3D49}"/>
    <hyperlink ref="M4" r:id="rId3" xr:uid="{9BE1CFAE-538B-40E1-A830-2D9F18A75161}"/>
    <hyperlink ref="M5" r:id="rId4" xr:uid="{9489A163-6380-4A33-86E6-C92DFC05ABA5}"/>
    <hyperlink ref="M6" r:id="rId5" xr:uid="{433368BD-E419-4190-96ED-971C9F0978CF}"/>
    <hyperlink ref="M7" r:id="rId6" xr:uid="{74886925-6454-4922-96D1-1DA431F4CA1D}"/>
    <hyperlink ref="M8" r:id="rId7" xr:uid="{EA8EB0A7-9457-47C2-A12A-DD1975F181A4}"/>
    <hyperlink ref="M9" r:id="rId8" xr:uid="{6CF6E290-642F-4380-A04D-877AAB7B5538}"/>
    <hyperlink ref="M10" r:id="rId9" xr:uid="{B7B63693-826A-4EA5-99B1-6A0E154CC8D1}"/>
    <hyperlink ref="M11" r:id="rId10" xr:uid="{4DEA140D-867A-49B4-9CA3-EE3D08A22C5E}"/>
    <hyperlink ref="M12" r:id="rId11" xr:uid="{FE95F06A-AA19-4ED8-8A6E-0CF577A0E58D}"/>
    <hyperlink ref="M13" r:id="rId12" xr:uid="{3BC31B38-90DC-4EA3-B193-02E19849739F}"/>
    <hyperlink ref="M14" r:id="rId13" xr:uid="{ADEA4F45-8ED2-4A41-A6DD-853C67EAAC13}"/>
    <hyperlink ref="M15" r:id="rId14" xr:uid="{DB17047A-5F3A-469D-9C2E-63C68DB3D8DB}"/>
    <hyperlink ref="M16" r:id="rId15" xr:uid="{0632A4B0-64D8-4B68-B20C-856815906FB7}"/>
    <hyperlink ref="M17" r:id="rId16" xr:uid="{695D04B4-DCA7-434A-AD06-28F8475C892E}"/>
    <hyperlink ref="M18" r:id="rId17" xr:uid="{B9ACE338-9175-483D-A70E-1B30F54DCA65}"/>
    <hyperlink ref="M19" r:id="rId18" xr:uid="{7551EA7E-2D3D-4F01-8E10-B65B4ED8CD2A}"/>
    <hyperlink ref="M20" r:id="rId19" xr:uid="{9B5E047B-5A27-4FCC-9ACD-DEC472ADFC37}"/>
    <hyperlink ref="M21" r:id="rId20" xr:uid="{21D8F910-5A4E-4E52-A0C9-BC1DB03C7E30}"/>
    <hyperlink ref="M22" r:id="rId21" xr:uid="{30454F1C-4D6D-43E5-ADE0-B6500247AD45}"/>
    <hyperlink ref="M23" r:id="rId22" xr:uid="{98D30CAB-3DB4-4114-BF07-97EFFD016C2A}"/>
    <hyperlink ref="M24" r:id="rId23" xr:uid="{26C8111A-077E-4B25-B061-D8E234E12D59}"/>
    <hyperlink ref="M25" r:id="rId24" xr:uid="{2D3F1F22-6F5B-4349-A96B-4CF149664269}"/>
    <hyperlink ref="M26" r:id="rId25" xr:uid="{4FB30945-5D7E-4D8F-AB9E-02A16965515E}"/>
    <hyperlink ref="M27" r:id="rId26" xr:uid="{A95D9750-9714-4983-B26B-C6BD146CAD1F}"/>
    <hyperlink ref="M28" r:id="rId27" xr:uid="{AADA676C-724B-4DC0-9975-421DF6EAF414}"/>
    <hyperlink ref="M29" r:id="rId28" xr:uid="{8ED1748E-34C2-4108-8FA5-B6D854F098AC}"/>
    <hyperlink ref="M30" r:id="rId29" xr:uid="{D4DA3E70-0A61-4A4C-9CCD-06B26163931E}"/>
    <hyperlink ref="M31" r:id="rId30" xr:uid="{2DA39EEB-42F7-4973-8180-6A7D377B71D9}"/>
    <hyperlink ref="M32" r:id="rId31" xr:uid="{11546572-875A-4972-9F1D-5BA0BCD15C30}"/>
    <hyperlink ref="M33" r:id="rId32" xr:uid="{BADB4EB9-667E-42DE-9CF6-1B7CA70E8EAC}"/>
    <hyperlink ref="M34" r:id="rId33" xr:uid="{8DFAEDF1-C41E-49DA-BEB5-D53B2F090D35}"/>
    <hyperlink ref="M35" r:id="rId34" xr:uid="{6AA50150-5248-4126-9D4D-61288D9A34AA}"/>
    <hyperlink ref="M36" r:id="rId35" xr:uid="{A3DDD455-E4B1-4450-AD5E-0C5A3C9B916E}"/>
    <hyperlink ref="M37" r:id="rId36" xr:uid="{BAB24F3D-BF8E-4291-972C-0363C92B7282}"/>
    <hyperlink ref="M38" r:id="rId37" xr:uid="{4DB87BFA-CFA1-4F90-9259-74D6EB4AD4B9}"/>
    <hyperlink ref="M39" r:id="rId38" xr:uid="{00FD2A2E-9C69-4E71-8B8F-D3C8AE080E87}"/>
    <hyperlink ref="M40" r:id="rId39" xr:uid="{BE71B11E-2E9D-4AA6-8AC0-70F813312F9F}"/>
    <hyperlink ref="M41" r:id="rId40" xr:uid="{0B0F79EF-5477-4F00-AF8C-E3BCF20D119F}"/>
    <hyperlink ref="M42" r:id="rId41" xr:uid="{4D61544C-F82A-474C-AAB3-93CCE1623D1F}"/>
    <hyperlink ref="M43" r:id="rId42" xr:uid="{DAAEA231-0B2C-4683-A602-72B8C13811C6}"/>
    <hyperlink ref="M44" r:id="rId43" xr:uid="{43A2ECAA-7C21-40F7-81C4-43DEAD6F44DC}"/>
    <hyperlink ref="M45" r:id="rId44" xr:uid="{1C035481-3A37-46CA-A68D-6E9B38BDE56F}"/>
    <hyperlink ref="M46" r:id="rId45" xr:uid="{BF41DF09-90DC-44FA-8DAD-2381DE5F58A5}"/>
    <hyperlink ref="M47" r:id="rId46" xr:uid="{54656312-ED97-466E-BDCD-C7F65282D144}"/>
    <hyperlink ref="M48" r:id="rId47" xr:uid="{BB10D701-A741-4BC5-89BA-04D3DE3B22A4}"/>
    <hyperlink ref="M49" r:id="rId48" xr:uid="{C4804A0D-E13D-4BB0-B35C-CC73ACE6CE35}"/>
    <hyperlink ref="M50" r:id="rId49" xr:uid="{A5215453-B14D-49CB-843F-8E90B0CCB9D9}"/>
    <hyperlink ref="M51" r:id="rId50" xr:uid="{2770486A-4491-4271-BC05-33F2EA605486}"/>
    <hyperlink ref="M52" r:id="rId51" xr:uid="{F5E53D65-EBEF-491A-B565-D882F2EEACC4}"/>
    <hyperlink ref="M53" r:id="rId52" xr:uid="{24597AD1-BC06-4B69-A13C-5DE9E4D495C1}"/>
    <hyperlink ref="M54" r:id="rId53" xr:uid="{CA26469B-3C79-4FFA-9520-6E9177591DE6}"/>
    <hyperlink ref="M55" r:id="rId54" xr:uid="{B7828C1C-38D6-4723-BA04-68ACAFD8B33E}"/>
    <hyperlink ref="M56" r:id="rId55" xr:uid="{87A0EE69-761A-4639-BB10-77611500B38C}"/>
    <hyperlink ref="M57" r:id="rId56" xr:uid="{75A1D802-C70D-4687-80D8-A7B987398100}"/>
    <hyperlink ref="M58" r:id="rId57" xr:uid="{9625D54E-5C05-45E5-9330-BD97C4D1BD2C}"/>
    <hyperlink ref="M59" r:id="rId58" xr:uid="{09B80E6E-EE35-433C-BBA8-2E05D6E3BBD1}"/>
    <hyperlink ref="M60" r:id="rId59" xr:uid="{8EA1EB1D-F02C-475B-915D-3E928A4C5B48}"/>
    <hyperlink ref="M62" r:id="rId60" xr:uid="{6A815D9A-686F-400B-8044-0DC7BFAFD980}"/>
    <hyperlink ref="M63" r:id="rId61" xr:uid="{CD973AE0-5641-4A62-83A2-F0C840C893A8}"/>
    <hyperlink ref="M64" r:id="rId62" xr:uid="{A10FECB6-8318-491D-8462-1DBAF03E64B9}"/>
    <hyperlink ref="N20" r:id="rId63" xr:uid="{5B902CB7-D63B-43BA-B506-1CA760526211}"/>
    <hyperlink ref="N21" r:id="rId64" xr:uid="{A5BE6C7F-DA03-4565-ADF3-9D75E35CBFC2}"/>
    <hyperlink ref="N22" r:id="rId65" xr:uid="{74CE2639-539A-47C8-8828-72914F9065B5}"/>
    <hyperlink ref="N23" r:id="rId66" xr:uid="{A7B3B8D2-7DC5-4FD6-A957-D2E594B133C2}"/>
    <hyperlink ref="N24" r:id="rId67" xr:uid="{B558628E-9924-4D3E-BB91-3CB74F64BA44}"/>
    <hyperlink ref="N25" r:id="rId68" xr:uid="{25FE44EA-B571-4468-B5F1-43614AAAFECF}"/>
    <hyperlink ref="N26" r:id="rId69" xr:uid="{2A3E2F10-FC59-4BCD-B6BE-76D6E09EBF26}"/>
    <hyperlink ref="N27" r:id="rId70" xr:uid="{6393896A-6DF3-482B-8858-D50BA1D155D1}"/>
    <hyperlink ref="N28" r:id="rId71" xr:uid="{A578B0DB-DEE4-49EA-9761-2D1C617F7F18}"/>
    <hyperlink ref="N29" r:id="rId72" xr:uid="{D0AC3A8E-4867-44AB-A9BA-B935E59CEBB8}"/>
    <hyperlink ref="N30" r:id="rId73" xr:uid="{DEFCF762-590A-40DC-B578-49009D4BDAF2}"/>
    <hyperlink ref="N31" r:id="rId74" xr:uid="{D4FBEEE9-0E6F-4B40-BA9A-4467A7648791}"/>
    <hyperlink ref="N32" r:id="rId75" xr:uid="{57E9DD9B-117B-4247-8EEA-E594C5363AF2}"/>
    <hyperlink ref="N33" r:id="rId76" xr:uid="{F07F8929-CAAE-4D66-B6E9-9AEB787533BC}"/>
    <hyperlink ref="N34" r:id="rId77" xr:uid="{E4EF5A48-F4B8-42AD-9DE3-21739B30AD6B}"/>
    <hyperlink ref="N35" r:id="rId78" xr:uid="{16BD6611-C317-4DCA-BFF5-DFB968FCC00C}"/>
    <hyperlink ref="N36" r:id="rId79" xr:uid="{8ADD8895-39AF-46E6-8801-97E77279B9A6}"/>
    <hyperlink ref="N37" r:id="rId80" xr:uid="{400D318F-5160-4BC2-8C03-F04973023841}"/>
    <hyperlink ref="N38" r:id="rId81" xr:uid="{3192BA96-A403-4778-8A81-33873A36CA8B}"/>
    <hyperlink ref="N39" r:id="rId82" xr:uid="{A269703B-0EEE-466B-B401-ADB0B87F7F71}"/>
    <hyperlink ref="N40" r:id="rId83" xr:uid="{9D5FCC7D-FC31-4ED1-82AD-314BC5001CA3}"/>
    <hyperlink ref="N41" r:id="rId84" xr:uid="{587B296E-47C9-4D72-8299-4A871775AA77}"/>
    <hyperlink ref="N42" r:id="rId85" xr:uid="{B11EF084-592A-44EC-95A0-402DD188B373}"/>
    <hyperlink ref="N43" r:id="rId86" xr:uid="{447196E9-AFF7-4760-BDE9-16F1C459592E}"/>
    <hyperlink ref="N44" r:id="rId87" xr:uid="{94BBF0DC-2EDF-4098-B5EE-EB60EB4EE943}"/>
    <hyperlink ref="N45" r:id="rId88" xr:uid="{9FEF8570-F3ED-4E29-A082-997E64EB0966}"/>
    <hyperlink ref="N46" r:id="rId89" xr:uid="{5F8B7479-2C16-4821-AA36-7F53D6227004}"/>
    <hyperlink ref="N47" r:id="rId90" xr:uid="{6EB2AD3C-1B03-453C-9C0A-2F57A0F1B3A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DE_PAPIERE</vt:lpstr>
      <vt:lpstr>DE_LESSEBO</vt:lpstr>
      <vt:lpstr>DE_FAVINI</vt:lpstr>
      <vt:lpstr>DE_MULTILOFT</vt:lpstr>
      <vt:lpstr>DE_COLORS</vt:lpstr>
      <vt:lpstr>DE_BRIEFHÜLLEN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Claudia Hafner</cp:lastModifiedBy>
  <cp:revision/>
  <dcterms:created xsi:type="dcterms:W3CDTF">2024-03-28T14:56:24Z</dcterms:created>
  <dcterms:modified xsi:type="dcterms:W3CDTF">2025-04-10T14:52:09Z</dcterms:modified>
  <cp:category/>
  <cp:contentStatus/>
</cp:coreProperties>
</file>